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tabRatio="821" activeTab="0"/>
  </bookViews>
  <sheets>
    <sheet name="прилож. 1" sheetId="1" r:id="rId1"/>
    <sheet name=" Прилож. 2" sheetId="2" r:id="rId2"/>
    <sheet name="Прил. 3" sheetId="3" r:id="rId3"/>
    <sheet name="прил. 4" sheetId="4" r:id="rId4"/>
  </sheets>
  <definedNames>
    <definedName name="_xlnm._FilterDatabase" localSheetId="1" hidden="1">' Прилож. 2'!$A$7:$D$38</definedName>
    <definedName name="_xlnm._FilterDatabase" localSheetId="2" hidden="1">'Прил. 3'!$A$7:$G$414</definedName>
    <definedName name="_xlnm._FilterDatabase" localSheetId="3" hidden="1">'прил. 4'!$A$8:$C$22</definedName>
    <definedName name="_xlnm.Print_Titles" localSheetId="2">'Прил. 3'!$6:$6</definedName>
  </definedNames>
  <calcPr fullCalcOnLoad="1"/>
</workbook>
</file>

<file path=xl/sharedStrings.xml><?xml version="1.0" encoding="utf-8"?>
<sst xmlns="http://schemas.openxmlformats.org/spreadsheetml/2006/main" count="2383" uniqueCount="594">
  <si>
    <t>ОБЩЕГОСУДАРСТВЕННЫЕ ВОПРОСЫ</t>
  </si>
  <si>
    <t>Коммунальное хозяйство</t>
  </si>
  <si>
    <t>РЗ</t>
  </si>
  <si>
    <t>Поддержка коммунального хозяйства</t>
  </si>
  <si>
    <t>00</t>
  </si>
  <si>
    <t>Пр</t>
  </si>
  <si>
    <t>Наименование</t>
  </si>
  <si>
    <t>01</t>
  </si>
  <si>
    <t>04</t>
  </si>
  <si>
    <t>02</t>
  </si>
  <si>
    <t>08</t>
  </si>
  <si>
    <t>Культура</t>
  </si>
  <si>
    <t>05</t>
  </si>
  <si>
    <t>03</t>
  </si>
  <si>
    <t>12</t>
  </si>
  <si>
    <t>тыс.руб.</t>
  </si>
  <si>
    <t>ЦСР</t>
  </si>
  <si>
    <t>ВР</t>
  </si>
  <si>
    <t>000</t>
  </si>
  <si>
    <t>11</t>
  </si>
  <si>
    <t>ВСЕГО</t>
  </si>
  <si>
    <t>РЕЗЕРВНЫЙ ФОНД</t>
  </si>
  <si>
    <t>Благоустройство</t>
  </si>
  <si>
    <t>07</t>
  </si>
  <si>
    <t>14</t>
  </si>
  <si>
    <t>НАЦИОНАЛЬНАЯ ЭКОНОМИКА</t>
  </si>
  <si>
    <t>09</t>
  </si>
  <si>
    <t xml:space="preserve">  Мероприятия  для детей и молодежи </t>
  </si>
  <si>
    <t>121</t>
  </si>
  <si>
    <t>244</t>
  </si>
  <si>
    <t>870</t>
  </si>
  <si>
    <t>540</t>
  </si>
  <si>
    <t>Поддержка дорожного хозяйства</t>
  </si>
  <si>
    <t>10</t>
  </si>
  <si>
    <t>111</t>
  </si>
  <si>
    <t>Дорожный Фонд</t>
  </si>
  <si>
    <t>240</t>
  </si>
  <si>
    <t>831</t>
  </si>
  <si>
    <t>НАЦИОНАЛЬНАЯ БЕЗОПАСНОСТЬ И ПРАВООХРАНИТЕЛЬНАЯ ДЕЯТЕЛЬНОСТЬ</t>
  </si>
  <si>
    <t>00.0.00.00000</t>
  </si>
  <si>
    <t>91.0.00.00000</t>
  </si>
  <si>
    <t>91.1.00.00000</t>
  </si>
  <si>
    <t xml:space="preserve">Функционирование  законодательных (представительных органов) государственной власти  и представительных органов муниципальных образований </t>
  </si>
  <si>
    <t>91.1.00.60001</t>
  </si>
  <si>
    <t>91.3.00.00000</t>
  </si>
  <si>
    <t>91.3.00.51180</t>
  </si>
  <si>
    <t>91.1.00.60006</t>
  </si>
  <si>
    <t>20.1.00.99001</t>
  </si>
  <si>
    <t>91.1.00.60011</t>
  </si>
  <si>
    <t>Реализация мероприятий муниципальной программы за счет средств местного бюджета</t>
  </si>
  <si>
    <t>91.1.00.60020</t>
  </si>
  <si>
    <t>91.1.00.60008</t>
  </si>
  <si>
    <t>91.1.00.60105</t>
  </si>
  <si>
    <t>91.1.00.60014</t>
  </si>
  <si>
    <t>Мероприятия по осуществлению деятельности дворцов и домов культуры, других учреждений культуры</t>
  </si>
  <si>
    <t>91.1.00.60015</t>
  </si>
  <si>
    <t>91.1.00.60013</t>
  </si>
  <si>
    <t>Закупка товаров, работ и услуг для обеспечения государственных (муниципальных) услуг</t>
  </si>
  <si>
    <t>Функционирование Правительства Российской Федерации, высших   исполнительных органов государственной власти субъектов Российской Федерации, местных администраций</t>
  </si>
  <si>
    <t>129</t>
  </si>
  <si>
    <t>852</t>
  </si>
  <si>
    <t>Уплата прочих налогов, сборов и иных платежей</t>
  </si>
  <si>
    <t>120</t>
  </si>
  <si>
    <t>800</t>
  </si>
  <si>
    <t>Уплата  иных платежей</t>
  </si>
  <si>
    <t>853</t>
  </si>
  <si>
    <t>119</t>
  </si>
  <si>
    <t>110</t>
  </si>
  <si>
    <t xml:space="preserve">Уплата прочих налогов, сборов и иных платежей </t>
  </si>
  <si>
    <t xml:space="preserve">Уплата   иных платежей </t>
  </si>
  <si>
    <t>850</t>
  </si>
  <si>
    <t xml:space="preserve">Уплата прочих налогов, сборов </t>
  </si>
  <si>
    <t xml:space="preserve">Мероприятия проводимые к юбилейным и знаменательным датам 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</si>
  <si>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(гос.органов), органов местного самоуправления либо должностных лиц этих органов, а так же в результате деятельности казенных учреждений</t>
  </si>
  <si>
    <t>91.1.00.60004</t>
  </si>
  <si>
    <t>243</t>
  </si>
  <si>
    <t>Обслуживание государственного внутреннего и муниципального долга</t>
  </si>
  <si>
    <t>13</t>
  </si>
  <si>
    <t>91.1.00.60019</t>
  </si>
  <si>
    <t>730</t>
  </si>
  <si>
    <t>91.1.00.60018</t>
  </si>
  <si>
    <t xml:space="preserve">уплата налога на имущество организаций </t>
  </si>
  <si>
    <t>Пенсионное обеспечение</t>
  </si>
  <si>
    <t>91.2.00.73150</t>
  </si>
  <si>
    <t>312</t>
  </si>
  <si>
    <t>300</t>
  </si>
  <si>
    <t>20.2.00.00000</t>
  </si>
  <si>
    <t>ДРУГИЕ ОБЩЕГОСУДАРСТВЕННЫЕ ВОПРОСЫ</t>
  </si>
  <si>
    <t xml:space="preserve">Осуществление отдельных областных государственных полномочий в сфере водоснабжения и водоотведения </t>
  </si>
  <si>
    <t>91.4.00.S2370</t>
  </si>
  <si>
    <t>91.1.00.60000</t>
  </si>
  <si>
    <t>91.1.00.60005</t>
  </si>
  <si>
    <t>Расходы не входящие в дорожный фонд</t>
  </si>
  <si>
    <t>22.8.F2.55551</t>
  </si>
  <si>
    <t xml:space="preserve">                          к решению Думы Марковского  </t>
  </si>
  <si>
    <t>Профессиональная подготовка, переподготовка и повышение квалификации</t>
  </si>
  <si>
    <t xml:space="preserve"> ОБРАЗОВАНИЕ</t>
  </si>
  <si>
    <t>91.2.00.73110</t>
  </si>
  <si>
    <t xml:space="preserve">Программные  расходы органов местного самоуправления </t>
  </si>
  <si>
    <t>20.2.00.99002</t>
  </si>
  <si>
    <t>Сбор, удаление отходов и очистка сточных вод</t>
  </si>
  <si>
    <t>06</t>
  </si>
  <si>
    <t>20.1.00.99026</t>
  </si>
  <si>
    <t>СОЦИАЛЬНАЯ ПОЛИТИКА</t>
  </si>
  <si>
    <t>Другие вопросыв области социальной политики</t>
  </si>
  <si>
    <t>23.1.00.00000</t>
  </si>
  <si>
    <t>23.1.00.99000</t>
  </si>
  <si>
    <t>23.1.00.99038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</si>
  <si>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</si>
  <si>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 органов местного самоуправления</t>
  </si>
  <si>
    <t>Непрограммные расходы органов местного самоуправления за счет средств местного бюджета</t>
  </si>
  <si>
    <t>Осуществление органами местного самоуправления полномочий местного значения</t>
  </si>
  <si>
    <t>Обеспечение деятельности в сфере установленных функций</t>
  </si>
  <si>
    <t>Расходы на выплаты персоналу государственных(муниципальных)органов</t>
  </si>
  <si>
    <t xml:space="preserve">Фонд оплаты труда государственных (муниципальных) органов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</si>
  <si>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 органов) </t>
  </si>
  <si>
    <t xml:space="preserve">Закупка товаров работ и услуг для государственных (муниципальных)нужд                           </t>
  </si>
  <si>
    <t>Иные закупки товаров, работ и услуг для обеспечения государственных(муниципальных)нужд</t>
  </si>
  <si>
    <t>Прочая закупка товаров, работ и услуг для обеспечения государственных(муниципальных)нужд</t>
  </si>
  <si>
    <t>200</t>
  </si>
  <si>
    <t>Уплата налогов, сборов и иных платежей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</si>
  <si>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 органов                                          </t>
  </si>
  <si>
    <t>91.2.00.00000</t>
  </si>
  <si>
    <t>91.2.00.700000</t>
  </si>
  <si>
    <t>НЕПРОГРАМНЫЕ РАСХОДЫ органов местного самоуправления за счет средств областного бюджета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</si>
  <si>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</si>
  <si>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Резервный фонд администрации муниципального образования</t>
  </si>
  <si>
    <t>Резервный средства</t>
  </si>
  <si>
    <t>Обеспечение деятельности в сфере установленных функций в бюджетных, автономных и казенных учреждений</t>
  </si>
  <si>
    <t>Мобилизационная и вневойсковая подготовка</t>
  </si>
  <si>
    <t>Непрограммные расходы органов местного самоуправления за счет средств федерального бюджета</t>
  </si>
  <si>
    <t>Субвенции на 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</si>
  <si>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и взносы по обязательному социальному страхованию </t>
  </si>
  <si>
    <t>Прочая закупка энергоресурсов</t>
  </si>
  <si>
    <t>247</t>
  </si>
  <si>
    <t>Реализация мероприятий муниципальной программы за счет местного бюджета</t>
  </si>
  <si>
    <t>Иные мероприятия</t>
  </si>
  <si>
    <t xml:space="preserve">Закупка товаров работ и услуг для государственных (муниципальных)нужд                                         </t>
  </si>
  <si>
    <t>21.4.00.00000</t>
  </si>
  <si>
    <t>21.4.00.99000</t>
  </si>
  <si>
    <t>21.4.00.99020</t>
  </si>
  <si>
    <t xml:space="preserve">Программные расходы органов местного самоуправления за счет местного бюджета </t>
  </si>
  <si>
    <t>Иные закупки товаров, работ и услуг для обеспечения осударственных (муниципальных)нужд (нанесение дорожной разметки)</t>
  </si>
  <si>
    <t>Прочая закупка товаров, работ и услуг для обеспечения государственных(муниципальных)нужд (Содержание и текущий ремонт автомобильных дорог в границах поселения)</t>
  </si>
  <si>
    <t>20.1.00.99000</t>
  </si>
  <si>
    <t>91.4.00.00000</t>
  </si>
  <si>
    <t>Закупка товаров, работ, услуг в целях капитального ремонта государственного (муниципального) имущества (ОБ)</t>
  </si>
  <si>
    <t>Закупка товаров, работ, услуг в целях капитального ремонта государственного (муниципального) имущества (МБ)</t>
  </si>
  <si>
    <t xml:space="preserve">Непрограммные расходы органов местного самоуправления за счет средств местного и областного бюджетов  </t>
  </si>
  <si>
    <t xml:space="preserve">Непрограммные расходы органов местного самоуправления за счет местного бюджета </t>
  </si>
  <si>
    <t>Закупка энергоресурсов</t>
  </si>
  <si>
    <t>Закупка товаров, работ и услуг для обеспечения государственных (муниципальных) услуг  (Мероприятия по благоустройству территории)</t>
  </si>
  <si>
    <t>Муниципальная программа "Формирование современной городской среды"</t>
  </si>
  <si>
    <t xml:space="preserve"> Программные расходы органов местного самоуправления за счет средств (МБ+ОБ+ФБ)</t>
  </si>
  <si>
    <t>Программа "Формирование современной городской среды" за счет   средств софинансирования из МБ,ОБ,ФБ</t>
  </si>
  <si>
    <t xml:space="preserve">По программе "Благоустройство территории Марковского МО на 2021-2023 годы"  </t>
  </si>
  <si>
    <t>Иные закупки товаров, работ и услуг для обеспечения государственных (муниципальных)нужд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</si>
  <si>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</si>
  <si>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</si>
  <si>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</si>
  <si>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Закупка товаров работ и услуг для государственных (муниципальных)нужд                                    </t>
  </si>
  <si>
    <t>Доплаты к пенсиям муниципальных служащим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</si>
  <si>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</si>
  <si>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</si>
  <si>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</si>
  <si>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Обслуживание муниципального долга</t>
  </si>
  <si>
    <t>Обслуживание государственного (муниципального) долга</t>
  </si>
  <si>
    <t>91.1.11.60019</t>
  </si>
  <si>
    <t>700</t>
  </si>
  <si>
    <t>Прочие межбюджетные трансферты бюджетам субъектов Российской Федерации и муниципальных образований общего характера</t>
  </si>
  <si>
    <t>Осуществление органами местного самоуправления полномочий местного значения поселения</t>
  </si>
  <si>
    <t>Иные межбюджетные трансферты</t>
  </si>
  <si>
    <t>Межбюджетные трансферты</t>
  </si>
  <si>
    <t>Реализация мероприятий по ремонту и содержанию автомобильных дорог общего пользования местного значения,в рамках муниципальной программы за счет средств местного бюджета</t>
  </si>
  <si>
    <t>Муниципальная программа "  Пожарная безопасность  и защита населения  на территории Марковского муниципального образования от чрезвычайных ситуаций на 2021-2023 годы"</t>
  </si>
  <si>
    <t xml:space="preserve">Программные расходы органов местного самоуправления за счет местного и областного бюджетов </t>
  </si>
  <si>
    <t>20.9.00.0000</t>
  </si>
  <si>
    <t>Осуществление дорожной деятельности в отношении автомобильных дорог местного значения</t>
  </si>
  <si>
    <t>20.1.00.S2951</t>
  </si>
  <si>
    <t>Закупка товаров, работ, услуг в целях капитального ремонта государственного (муниципального) имущества "Кап.ремонт а/д по ул. Центральная в мкр. Н-Мельниково р.п. Маркова.." МБ</t>
  </si>
  <si>
    <t>Закупка товаров, работ, услуг в целях капитального ремонта государственного (муниципального) имущества "Кап. Ремонт участка а/д проезд Подгорный мкр. Н-Иркутский р.п. Маркова" МБ</t>
  </si>
  <si>
    <t>Капитальные вложения в объекты государственной (муниципальной) собственности</t>
  </si>
  <si>
    <t>400</t>
  </si>
  <si>
    <t>Иные закупки товаров, работ и услуг для обеспечения государственных(муниципальных)нужд (работа с ген. Планом и ППЗ)</t>
  </si>
  <si>
    <t>20.9.00.99020</t>
  </si>
  <si>
    <t>Муниципальная целевая программа " Повышение эффективности инженерной инфраструктуры муниципальной собственности Марковского муниципального образования"</t>
  </si>
  <si>
    <t>Иные закупки товаров, работ и услуг для обеспечения государственных(муниципальных)нужд (содержание имущества)</t>
  </si>
  <si>
    <t>Закупка энерго ресурсов оплата за уличное освещение</t>
  </si>
  <si>
    <t>20.2.0099000</t>
  </si>
  <si>
    <t>Иные закупки товаров, работ и услуг для обеспечения государственных(муниципальных)нуждМБ</t>
  </si>
  <si>
    <t>Бюджетные инвестиции</t>
  </si>
  <si>
    <t>410</t>
  </si>
  <si>
    <t>414</t>
  </si>
  <si>
    <t>Специальные расходы</t>
  </si>
  <si>
    <t>Обеспечение проведения выборов и референдумов</t>
  </si>
  <si>
    <t>91.1.00.60003</t>
  </si>
  <si>
    <t>880</t>
  </si>
  <si>
    <t>20.2.0099002</t>
  </si>
  <si>
    <t>91.1.00.60021</t>
  </si>
  <si>
    <t>Иные закупки товаров, работ и услуг для обеспечения государственных (муниципальных)нужд ОБ</t>
  </si>
  <si>
    <t>Закупка товаров, работ и услуг для обеспечения государственных (муниципальных) услуг (офрмление безхозяйных сетей) МБ</t>
  </si>
  <si>
    <t>20.9.00.S2954</t>
  </si>
  <si>
    <t xml:space="preserve">  </t>
  </si>
  <si>
    <t>22.1.00.00000</t>
  </si>
  <si>
    <t>22.1.00.S2984</t>
  </si>
  <si>
    <t>Иные закупки товаров, работ и услуг для обеспечения государственных(муниципальных)нужд (актуализация документов градостроительного зонирования) МБ</t>
  </si>
  <si>
    <t>Иные закупки товаров, работ и услуг для обеспечения государственных(муниципальных)нужд (мероприятия на подготовку документации по планировке территории) МБ</t>
  </si>
  <si>
    <t>20.1.00.00000</t>
  </si>
  <si>
    <t>Закупка товаров, работ и услуг для обеспечения государственных (муниципальных) услуг (МБ)</t>
  </si>
  <si>
    <t>21.5.00.S2922</t>
  </si>
  <si>
    <t>91.1.00.60002</t>
  </si>
  <si>
    <t>Обеспечение деятельности в сфере установленных функций бюджетных, автономных и казенных учреждений</t>
  </si>
  <si>
    <t>Бюджетные инвестиции в объекты капитального строительства государственной (муниципальной) собственности (Строительство автомобильных дорог для обслуживания ЛОС и школы в жилом комплексе Луговое Марковского городского поселения Иркутского райна) МБ</t>
  </si>
  <si>
    <t>КОД</t>
  </si>
  <si>
    <t>Источников внутреннего финансирования дефицитов бюджетов</t>
  </si>
  <si>
    <t>717 01 00 00 00 00 0000 000</t>
  </si>
  <si>
    <t>Кредиты кредитных организаций в валюте Российской Федерации</t>
  </si>
  <si>
    <t>717 01 02 00 00 00 0000 000</t>
  </si>
  <si>
    <t>Получение кредитов от кредитных организаций   в валюте Российской Федерации</t>
  </si>
  <si>
    <t xml:space="preserve">717 01 02 00 00 00 0000 700 </t>
  </si>
  <si>
    <t>Получение кредитов от кредитных организаций бюджетами городских поселений в валюте Российской Федерации</t>
  </si>
  <si>
    <t>717 01 02 00 00 13 0000 710</t>
  </si>
  <si>
    <t xml:space="preserve">Бюджетные кредиты от других бюджетов бюджетной системы Российской Федерации  </t>
  </si>
  <si>
    <t>717 01 03 00 00 00 0000 000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</si>
  <si>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</si>
  <si>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717 01 03 01 00 00 0000 800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</si>
  <si>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</si>
  <si>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717 01 03 01 00 13 0000 810</t>
  </si>
  <si>
    <t xml:space="preserve">Изменение остатков средств на счетах по учету средств бюджетов  </t>
  </si>
  <si>
    <t xml:space="preserve">000 01 05 00 00 00 0000 000 </t>
  </si>
  <si>
    <t xml:space="preserve">Увеличение прочих остатков средств бюджетов 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</si>
  <si>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</si>
  <si>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</si>
  <si>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</si>
  <si>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</si>
  <si>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</si>
  <si>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прочих остатков средств бюджетов 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</si>
  <si>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</si>
  <si>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</si>
  <si>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</si>
  <si>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 городских поселений</t>
  </si>
  <si>
    <t>000 01 05 02 01 13 0000 610</t>
  </si>
  <si>
    <t>к  решению Думы Марковского</t>
  </si>
  <si>
    <t>тыс. руб.</t>
  </si>
  <si>
    <t>КБК</t>
  </si>
  <si>
    <t xml:space="preserve">НАЛОГОВЫЕ И НЕНАЛОГОВЫЕ ДОХОДЫ  </t>
  </si>
  <si>
    <t>1 00 00000 00 0000 000</t>
  </si>
  <si>
    <t>Налоговые доходы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</si>
  <si>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</si>
  <si>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</si>
  <si>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</si>
  <si>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</si>
  <si>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 xml:space="preserve"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 227, 227.1, 228 Налогового Кодекса Российской Федерации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</si>
  <si>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</si>
  <si>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</si>
  <si>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</si>
  <si>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</si>
  <si>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1 01 02010 01 3000 110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</si>
  <si>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</si>
  <si>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</si>
  <si>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</si>
  <si>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</si>
  <si>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</si>
  <si>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</si>
  <si>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</si>
  <si>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</si>
  <si>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1 01 02030 01 3000 110</t>
  </si>
  <si>
    <t>Налог на доходы физических лиц в виде фиксированных авансовых платежей с доходов,  полученных  физическими лицами ,являющиеся иностранными гражданами, осуществляющими трудовую деятельность по найму на основании патента в соответствии  со статьей 227.1 Налогового Кодекса  Российской Федерации</t>
  </si>
  <si>
    <t>1 01 02040 01 1000 110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</si>
  <si>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</si>
  <si>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1 01 02080 01 1000110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</si>
  <si>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</si>
  <si>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</si>
  <si>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</si>
  <si>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</si>
  <si>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</si>
  <si>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</si>
  <si>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</si>
  <si>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</si>
  <si>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</si>
  <si>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1 03 02261 01 0000 110</t>
  </si>
  <si>
    <t>НАЛОГ НА СОВОКУПНЫЙ ДОХОД</t>
  </si>
  <si>
    <t>1 05 00000 00 0000 000</t>
  </si>
  <si>
    <t xml:space="preserve">Единый сельскохозяйственный  налог    </t>
  </si>
  <si>
    <t>1 05 03000 01 0000 110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</si>
  <si>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</si>
  <si>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1 05 03010 01 1000 110</t>
  </si>
  <si>
    <t>НАЛОГИ НА ИМУЩЕСТВО</t>
  </si>
  <si>
    <t>1 06 00000 00 0000 000</t>
  </si>
  <si>
    <t>Налог на имущество физических лиц</t>
  </si>
  <si>
    <t>1 06 0100 00 0000 110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</si>
  <si>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</si>
  <si>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</si>
  <si>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</si>
  <si>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1 06 01030 13 1000 110</t>
  </si>
  <si>
    <t xml:space="preserve">Земельный налог        </t>
  </si>
  <si>
    <t>1 06 06000 00 0000 110</t>
  </si>
  <si>
    <t>Земельный налог с юридических лиц</t>
  </si>
  <si>
    <t>1 06 06033 00 0000 110</t>
  </si>
  <si>
    <t>Земельный налог с организаций, обладающих земельным участком, расположенным в границах городских  поселений</t>
  </si>
  <si>
    <t xml:space="preserve">1 06 06033 13 0000 110 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</si>
  <si>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</si>
  <si>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 xml:space="preserve">1 06 06033 13 1000 110 </t>
  </si>
  <si>
    <t>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</si>
  <si>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1 06 06033 13 3000 110 </t>
  </si>
  <si>
    <t xml:space="preserve">Земельный налог с физических лиц </t>
  </si>
  <si>
    <t>1 06 06043 00 0000 110</t>
  </si>
  <si>
    <t>Земельный налог с физических лиц, обладающих земельным участком, расположенным в границах  городских 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</si>
  <si>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</si>
  <si>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</si>
  <si>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1 06 06043 13 1000 110</t>
  </si>
  <si>
    <t>ГОСУДАРТВЕННАЯ ПОШЛИНА</t>
  </si>
  <si>
    <t xml:space="preserve">1 08 00000 00 0000 000  </t>
  </si>
  <si>
    <t xml:space="preserve">Государственная пошлина на совершение нотариальных действий     (за исключение действий, совершаемых консульскими учреждениями Российской Федерации)  </t>
  </si>
  <si>
    <t>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</si>
  <si>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 в соответствии законодательными актами Российской Федерации на совершение нотариальных действий </t>
  </si>
  <si>
    <t>1 08 04020 01  1000 110</t>
  </si>
  <si>
    <t xml:space="preserve">ЗАДОЛЖЕННОСТЬ И ПЕРЕРАСЧЕТЫ ПО ОТМЕНЕННЫМ НАЛОГАМ, СБОРАМ И ИННЫМ ОБЯЗАТЕЛЬНЫМ ПЛАТЕЖАМ     </t>
  </si>
  <si>
    <t>1 09 00000 00 0000 110</t>
  </si>
  <si>
    <t>Земельный налог (по обязательствам, возникшим до 1 января 2006 года), мобилизируемый на территориях поселений</t>
  </si>
  <si>
    <t>1 09 04053 13 0000 110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</si>
  <si>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</si>
  <si>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</si>
  <si>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</si>
  <si>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</si>
  <si>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</si>
  <si>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</si>
  <si>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1 11 05025 13 0000 120</t>
  </si>
  <si>
    <t>Прочие поступления от использования имущества, находящегося  в собственности городских поселений (за исключением имущества муниципальных бюджетных, автономных учреждений, а так же имущество муниципальных унитарных предприятий, в том числе казенных)</t>
  </si>
  <si>
    <t>1 11 09045 13 0000 120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</si>
  <si>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</si>
  <si>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</si>
  <si>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(сумма платежа);</t>
  </si>
  <si>
    <t>1 11 05013 13 0016 120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</si>
  <si>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(доходы от продажи права на заключение договоров аренды указанных земельных участков)</t>
  </si>
  <si>
    <t>1 11 05013 13 0019 120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</si>
  <si>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</si>
  <si>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1 11 05313 13 0000 120</t>
  </si>
  <si>
    <t xml:space="preserve">ДОХОДЫ ОТ ОКАЗАНИЯ ПЛАТНЫХ УЛУГ (РАБОТ) И КОМПЕНАЦИИ ЗАТРАТ ГОСУДАРТВА </t>
  </si>
  <si>
    <t>1 13 00000 00 0000 000</t>
  </si>
  <si>
    <t xml:space="preserve">Прочие доходы от оказания платных услуг (работ) получателями средств бюджетов городских поселений </t>
  </si>
  <si>
    <t>1 13 01995  13 0000 130</t>
  </si>
  <si>
    <t xml:space="preserve">ДОХОДЫ ОТ ПРОДАЖИ МАТЕРИАЛЬНЫХ И НЕМАТЕРИАЛЬНЫХ АКТИВОВ  </t>
  </si>
  <si>
    <t>1 14 00000 00 0000 000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</si>
  <si>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</si>
  <si>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</si>
  <si>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продажи земельных участков, государственная собственность,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</si>
  <si>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</si>
  <si>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 xml:space="preserve">Доходы от продажи земельных участков, государственная собственность,  на которые не разграничена  и которые расположены в границах городских поселений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</si>
  <si>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</si>
  <si>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(сумма платежа)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</si>
  <si>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</si>
  <si>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</si>
  <si>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Штрафы, санкции, возмещение ущерба</t>
  </si>
  <si>
    <t>1 16 00000 00 0000 000</t>
  </si>
  <si>
    <t>Административные штрафы, установленные Главой 7 Кодекса РФ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контроля.</t>
  </si>
  <si>
    <t>1 16 01074 01 0000 140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</si>
  <si>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</si>
  <si>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1 16 07090 13 0000 140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</si>
  <si>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</si>
  <si>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</si>
  <si>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</si>
  <si>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1 16 10032 13 0000 140</t>
  </si>
  <si>
    <t>Невыясненные поступления, зачисляемые в бюджеты городских поселений</t>
  </si>
  <si>
    <t>1 17 01050 13 0000 180</t>
  </si>
  <si>
    <t>Прочие неналоговые доходы бюджетов городских поселений</t>
  </si>
  <si>
    <t>1 17 05050 13 0000 180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</si>
  <si>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</si>
  <si>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</si>
  <si>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</si>
  <si>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2 02 00000 00 0000 150</t>
  </si>
  <si>
    <t>Дотации на выравнивание бюджетной обеспеченности</t>
  </si>
  <si>
    <t>2 02 16001 00 0000 000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</si>
  <si>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</si>
  <si>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</si>
  <si>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Субсидия бюджетам муниципальных образований Иркутской области на обеспечение развития и укрепления материально-технической базы в населенных пунктах с числом жителей до 50 тысяч человек</t>
  </si>
  <si>
    <t>2 02 25467 13 0000 150</t>
  </si>
  <si>
    <t>Субсидии бюджетам городских поселений на реализацию мероприятий по стимулированию программ развития жилищного строительства субъектов РФ</t>
  </si>
  <si>
    <t>2 02 25021 13 0000 150</t>
  </si>
  <si>
    <t>Субсидии бюджетам городских поселений на реализацию  программ, формирования современной городской среды</t>
  </si>
  <si>
    <t>2 02 25555 13 0000 150</t>
  </si>
  <si>
    <t>Прочие  субсидии бюджетам городских поселений</t>
  </si>
  <si>
    <t>2 02 29999 13 0000 150</t>
  </si>
  <si>
    <t>Прочие межбюджетные трансферты,  передаваемые бюджетам городских поселений</t>
  </si>
  <si>
    <t>2 02 49999 13 0000 150</t>
  </si>
  <si>
    <t>Субвенции бюджетам субъектов Российской Федерации муниципальных образований</t>
  </si>
  <si>
    <t>2 02 30000 00 0000 000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</si>
  <si>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</si>
  <si>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</si>
  <si>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выполнение передаваемых полномочий субъектов Российской Федерации</t>
  </si>
  <si>
    <t>2 02 30024 13 0000 150</t>
  </si>
  <si>
    <t xml:space="preserve">Прочие безвозмездные поступления в бюджеты городских поселений </t>
  </si>
  <si>
    <t>2 07 05030 13 0000 150</t>
  </si>
  <si>
    <t xml:space="preserve">Возврат остатков субсидий, субвенций и иных межбюджетных трансфертов, имеющих целевое назначение прошлых лет из бюджетов городских поселений </t>
  </si>
  <si>
    <t>2 19 60010 13 0000 150</t>
  </si>
  <si>
    <t>Итого</t>
  </si>
  <si>
    <t>НАЦИОНАЛЬНАЯ ОБОРОНА</t>
  </si>
  <si>
    <t>КУЛЬТУРА, КИНЕМАТОГРАФИЯ</t>
  </si>
  <si>
    <t>ЖИЛИЩНО-КОММУНАЛЬНОЕ ХОЗЯЙСТВО</t>
  </si>
  <si>
    <t>ОБСЛУЖИВАНИЕ ГОСУДАРСТВЕННОГО (МУНИЦИПАЛЬНОГО) ДОЛГА</t>
  </si>
  <si>
    <t>МЕЖБЮДЖЕТНЫЕ ТРАНСФЕРТЫ ОБЩЕГО ХАРАКТЕРА БЮДЖЕТАМ БЮДЖЕТНОЙ СИСТЕМЫ РОССИЙСКОЙ ФЕДЕРАЦИИ</t>
  </si>
  <si>
    <t>ОХРАНА ОКРУЖАЮЩЕЙ СРЕДЫ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</si>
  <si>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</si>
  <si>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к решению Думы Марковского  </t>
  </si>
  <si>
    <t xml:space="preserve">                                                                                                                                                    Наименование</t>
  </si>
  <si>
    <t>Бюджетные инвестиции в объекты капитального строительства государственной (муниципальной) собственности (Строительство автомобильных дорог для обслуживания ЛОС и школы в жилом комплексе Луговое Марковского городского поселения Иркутского района) ОБ</t>
  </si>
  <si>
    <t>22.1.00.S2970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</si>
  <si>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</si>
  <si>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</si>
  <si>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</si>
  <si>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 xml:space="preserve"> Другие вопросы в области национальной экономики</t>
  </si>
  <si>
    <t>Благоустройство в границе поселения</t>
  </si>
  <si>
    <t xml:space="preserve">Молодежная политика и оздоровление детей </t>
  </si>
  <si>
    <t xml:space="preserve">КУЛЬТУРА, КИНЕМАТОГРАФИЯ   </t>
  </si>
  <si>
    <t>Межбюджетные трансферты бюджетам субъектов Российской Федерации и муниципальных образований общего характера</t>
  </si>
  <si>
    <t>факт 2022 год</t>
  </si>
  <si>
    <t xml:space="preserve">Уплата прочих налогов, сборов                                         </t>
  </si>
  <si>
    <t>Уплата иных платежей</t>
  </si>
  <si>
    <t>Уплата налогов на имущество организаций</t>
  </si>
  <si>
    <t>851</t>
  </si>
  <si>
    <t xml:space="preserve">Осуществление отдельных областных государственных полномочий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 </t>
  </si>
  <si>
    <t>91.2.00.70000</t>
  </si>
  <si>
    <t xml:space="preserve">НАЦИНАЛЬНАЯ ОБОРОНА </t>
  </si>
  <si>
    <t xml:space="preserve">Закупка товаров работ и услуг для государственных (муниципальных)нужд                             </t>
  </si>
  <si>
    <t>Прочая закупка товаров, работ и услуг для обеспечения государственных (муниципальных)нужд</t>
  </si>
  <si>
    <t>Программные расходы</t>
  </si>
  <si>
    <t>20.0.00.00000</t>
  </si>
  <si>
    <t>Муниципальная программа «Обеспечение пожарной безопасности на территории Иркутского района»</t>
  </si>
  <si>
    <t>ДОРОЖНОЕ ХОЗЯЙСТВО</t>
  </si>
  <si>
    <t>Капитальные вложения в объекты государственной (муниципальной собственности</t>
  </si>
  <si>
    <t>914.F1.50211</t>
  </si>
  <si>
    <t xml:space="preserve">Строительство а/д в ЖК Луговое (подъезд к школе ФБ </t>
  </si>
  <si>
    <t>Строительство а/д в ЖК Луговое (подъезд к школе ОБ</t>
  </si>
  <si>
    <t>Строительство а/д в ЖК Луговое (подъезд к школе МБ</t>
  </si>
  <si>
    <t>Строительство а/д в ЖК Ботаника  ФБ</t>
  </si>
  <si>
    <t>Строительство а/д в ЖК Ботаника  ОБ</t>
  </si>
  <si>
    <t>Строительство а/д в ЖК Ботаника  МБ</t>
  </si>
  <si>
    <t>Закупка товаров, работ, услуг в целях капитального ремонта государственного (муниципального) имущества "Кап.ремонт а/д по ул. Центральная в мкр. Н-Мельниково р.п. Маркова.." ОБ</t>
  </si>
  <si>
    <t>Закупка товаров, работ, услуг в целях капитального ремонта государственного (муниципального) имущества "Кап. Ремонт участка а/д проезд Подгорный мкр. Н-Иркутский р.п. Маркова" ОБ</t>
  </si>
  <si>
    <t>Закупка товаров, работ, услуг в целях капитального ремонта государственного (муниципального) имущества "Кап.ремонт а/д по ул Родниковая в   р.п. Маркова.." ОБ</t>
  </si>
  <si>
    <t>Закупка товаров, работ, услуг в целях капитального ремонта государственного (муниципального) имущества  МБ</t>
  </si>
  <si>
    <t>Закупка товаров, работ, услуг в целях капитального ремонта государственного (муниципального) имущества "Кап. Ремонт  а/д ул. Трактовая р.п. Маркова" ОБ</t>
  </si>
  <si>
    <t>Закупка товаров, работ, услуг в целях капитального ремонта государственного (муниципального) имущества "Кап. Ремонт  а/д ул. Трактовая р.п. Маркова р.п. Маркова" МБ</t>
  </si>
  <si>
    <t>Строительство (реконструкция) объектов недвижимого имущества государственными (муниципальными) бюджетными и автономными учреждениями (Реконструкция участка а/дпо проезду Дачный от ул. Центральная, мкр. Березовый до ул. Солнечная СНТ Птица) МБ</t>
  </si>
  <si>
    <t>407</t>
  </si>
  <si>
    <t>Муниципальная программа "Развитие дорожного хозяйства и сети искусственных сооружений на территории марковского муниципального образования на 2021-2023 годы"</t>
  </si>
  <si>
    <t>Закупка товаров, работ, услуг в целях капитального ремонта государственного (муниципального) имущества ПСД "Реконструкция а/д по мкр. Изумрудный , ДНТ Медецинский городок" МБ софинансирование</t>
  </si>
  <si>
    <t>Закупка товаров, работ, услуг в целях капитального ремонта государственного (муниципального) имущества ПСД "Реконструкция а/д по ул. Свободы в мкр Березовый"</t>
  </si>
  <si>
    <t>Закупка товаров, работ, услуг в целях капитального ремонта государственного (муниципального) имущества "ПСД на Кап. Ремонт  а/д ул. Городская, мкр. Березовый, р.п. Маркова" МБ</t>
  </si>
  <si>
    <t xml:space="preserve">Реализация проектов перечня Народных инициатив в 2021году </t>
  </si>
  <si>
    <t>Закупка товаров, работ, услуг в целях капитального ремонта государственного (муниципального) имущества (МБ) "ремонт автодороги по ул. Школьная"</t>
  </si>
  <si>
    <t>Программные расходы органов местного самоуправления за счет средств местного   бюджета</t>
  </si>
  <si>
    <t>Закупка товаров, работ, услуг в целях капитального ремонта государственного (муниципального) имущества Устройство ж/б лотков для отвода воды с а/д</t>
  </si>
  <si>
    <t>Закупка товаров, работ, услуг в целях капитального ремонта государственного (муниципального) имущества Паспортизация а/д общего пользования</t>
  </si>
  <si>
    <t>Расчистка земельных участков под уличную сеть от зеленых насаждений (под а/д общего пользования)</t>
  </si>
  <si>
    <t>Программные расходы органов местного самоуправления</t>
  </si>
  <si>
    <t>22.0.00.00000</t>
  </si>
  <si>
    <t>Актуализация и подготовка документов</t>
  </si>
  <si>
    <t>Иные закупки товаров, работ и услуг для обеспечения государственных(муниципальных)нужд (мероприятия на подготовку документации по планировке территории) ОБ</t>
  </si>
  <si>
    <t>22.1.00.S2980</t>
  </si>
  <si>
    <t>Иные закупки товаров, работ и услуг для обеспечения государственных(муниципальных)нужд (мероприятия на подготовку документации по планировке территорий и/или проектов межевания территорий) ОБ</t>
  </si>
  <si>
    <t>Иные закупки товаров, работ и услуг для обеспечения государственных(муниципальных)нужд (мероприятия на подготовку документации по планировке территорий и/или проектов межевания территорий) МБ</t>
  </si>
  <si>
    <t>Иные закупки товаров, работ и услуг для обеспечения государственных(муниципальных)нужд (актуализация документов градостроительного зонирования) ОБ</t>
  </si>
  <si>
    <t xml:space="preserve">Жилищно - коммунальное хозяйство </t>
  </si>
  <si>
    <t>Иные закупки товаров, работ и услуг для обеспечения государственных(муниципальных)нужд(Содержание объектов и ПСД)</t>
  </si>
  <si>
    <t>Иные закупки товаров, работ и услуг для обеспечения государственных(муниципаль</t>
  </si>
  <si>
    <t>Блогоустройство территории Марковского муниципального образования на 2021-2023 годы"</t>
  </si>
  <si>
    <t>Прмывка и дезенфекция емкостей водонапорных башен в п. Падь Мельничная и д. Новогрудинено, отбор проб воды на проведение лабораторных иследований</t>
  </si>
  <si>
    <t>Иные закупки товаров, работ и услуг для обеспечения государственных(муниципальных)нужд (выносканализационной сети с территории д/с) МБ</t>
  </si>
  <si>
    <t>Модернизация объектов коммунальной инфраструктуры Иркутской области</t>
  </si>
  <si>
    <t>20.2.00.99000</t>
  </si>
  <si>
    <t>20.2.00.99004</t>
  </si>
  <si>
    <t xml:space="preserve">Муниципальная программа "Развитие объектов водоснабжения и водоотведения на территории Марковского муниципального образования </t>
  </si>
  <si>
    <t>Энергосбережение и повышение энергоэффективности инженерной инфраструктуры «Энергосбережение и повышение энергоэффективности инженерной инфраструктуры муниципальной собственности Марковского муниципального образования на 2022-2024 гг»</t>
  </si>
  <si>
    <t>Иные закупки товаров, работ и услуг для обеспечения государственных(муниципальных)нужд Актуализация схем теплоснабжения,водоснабжения</t>
  </si>
  <si>
    <t>Закупка товаров, работ и услуг для обеспечения государственных (муниципальных) услуг Актуализация схем водоснабжения</t>
  </si>
  <si>
    <t>Закупка товаров, работ и услуг для обеспечения государственных (муниципальных) услуг  Демонтаж и установка приборов учета ГВС и ХВС</t>
  </si>
  <si>
    <t>Закупка товаров, работ и услуг для обеспечения государственных (муниципальных) услуг   приведение в надлежащее тех.состояние схем управления наружным освещением</t>
  </si>
  <si>
    <t>Закупка товаров, работ и услуг для обеспечения государственных (муниципальных) услуг   приобретение светодиодных светильников</t>
  </si>
  <si>
    <t>Закупка товаров, работ и услуг для обеспечения государственных (муниципальных) услуг    выявление бесхозяйных объектов и их оформление</t>
  </si>
  <si>
    <t>Закупка товаров, работ и услуг для обеспечения государственных (муниципальных) услуг    Приведение в надлежащее состояние объектор электросетевого хозяйства</t>
  </si>
  <si>
    <t>Муниципальная целевая программа " Повышение эффективности энергетических ресурсов и снижение за счет затрат и реализации мероприятий в области энергосбережения"</t>
  </si>
  <si>
    <t>Закупка товаров, работ и услуг для обеспечения государственных (муниципальных) услуг (офрмление безхозяйных сетей) ОБ</t>
  </si>
  <si>
    <t>Развитие объектов водоснабжения и водоотведения на террирории Марковского муниципального образования на 2022-2024"</t>
  </si>
  <si>
    <t>20.2.00.99003</t>
  </si>
  <si>
    <t>Строительство ливневки вЖК Ботаника</t>
  </si>
  <si>
    <t>Строительство ливневки вЖК Ботаника ОБ</t>
  </si>
  <si>
    <t>Строительство ливневки вЖК Ботаника МБ</t>
  </si>
  <si>
    <t xml:space="preserve">Строительство ливневки вЖК Ботаника  </t>
  </si>
  <si>
    <t>Строительство водопроводных сетей в ЖК Ботаника ФБ</t>
  </si>
  <si>
    <t>Строительство водопроводных сетей в ЖК Ботаника ОБ</t>
  </si>
  <si>
    <t xml:space="preserve">ОСВЕЩЕНИЕ </t>
  </si>
  <si>
    <t xml:space="preserve">Непрограммные  расходы органов местного самоуправления </t>
  </si>
  <si>
    <t>91.1.00.60101</t>
  </si>
  <si>
    <t>Закупка энерго ресурсов оплата потерь по исполнительным</t>
  </si>
  <si>
    <t>ОЗЕЛЕНЕНИЕ</t>
  </si>
  <si>
    <t xml:space="preserve">  Программные  расходы органов местного самоуправления </t>
  </si>
  <si>
    <t xml:space="preserve">Муниципальная программа "Благоустройство территории Марковского МО на 2021-2023  </t>
  </si>
  <si>
    <t>20.2.00.99.002</t>
  </si>
  <si>
    <t xml:space="preserve">ПРОЧИЕ МЕРОПРИЯТИЯ ПО БЛАГОУСТРОЙСТВУ ГОРОДСКИХ ОКРУГОВ И ПОСЕЛЕНИЙ </t>
  </si>
  <si>
    <t>Закупка товаров, работ и услуг для обеспечения государственных (муниципальных) услуг  ( Уничтожение дикорастущей конопли)</t>
  </si>
  <si>
    <t>Обращение с твердобытовыми отходами</t>
  </si>
  <si>
    <t>21.3.00.99038</t>
  </si>
  <si>
    <t>Коплексное развитие сельских территорий</t>
  </si>
  <si>
    <t>Устойчивое развитие сельских территорий</t>
  </si>
  <si>
    <t>91.4.00.S2870</t>
  </si>
  <si>
    <t>Иные закупки товаров, работ и услуг для обеспечения государственных(муниципальных)нужд (Универсальная площадка) ОБ</t>
  </si>
  <si>
    <t>Иные закупки товаров, работ и услуг для обеспечения государственных(муниципальных)нужд (Универсальная площадка) МБ</t>
  </si>
  <si>
    <t>228.00.99000</t>
  </si>
  <si>
    <t xml:space="preserve"> Программные расходы органов местного самоуправления за счет средств местного бюджета</t>
  </si>
  <si>
    <t>22.8.00.99033</t>
  </si>
  <si>
    <t>Программа "Формирование современной городской среды" за счет собственных средств</t>
  </si>
  <si>
    <t>Иные закупки товаров, работ и услуг для обеспечения государственных(муниципальных)нуждОБ</t>
  </si>
  <si>
    <t>Мероприятия по отлову и содержанию безнадзорных животных (собак, кошек)</t>
  </si>
  <si>
    <t>91.1.00.60022</t>
  </si>
  <si>
    <t xml:space="preserve">ОХРАНА ОКРУЖАЮЩЕЙ СРЕДЫ </t>
  </si>
  <si>
    <t xml:space="preserve"> Программные  расходы органов местного самоуправления </t>
  </si>
  <si>
    <t xml:space="preserve"> Программные расходы органов местного самоуправления за счет местного бюджета </t>
  </si>
  <si>
    <t>Уплата налогов и сборов и иных платежей</t>
  </si>
  <si>
    <t xml:space="preserve">Развитие и укрепление материально-технической базы домов культуры в населенных пунктах с числом жителей до 50 тысяч человек </t>
  </si>
  <si>
    <t>20.5.00.00000</t>
  </si>
  <si>
    <t xml:space="preserve"> Программные расходы органов местного самоуправления за счет софинансирования местного бюджета </t>
  </si>
  <si>
    <t>20.5.00.L4670</t>
  </si>
  <si>
    <t>Развитие физической культуры и спорта</t>
  </si>
  <si>
    <t>Приобретение оборудования и создание плоскостных спортивных сооружений в селькой местности на 2022 год</t>
  </si>
  <si>
    <t>Мероприятия, направленные на реализацию программы</t>
  </si>
  <si>
    <t>Муниципальная программа "Доступная среда для инвалидов и маломобильных групп населения"</t>
  </si>
  <si>
    <t xml:space="preserve">Факт на 2022 год </t>
  </si>
  <si>
    <t>факт 2022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</si>
  <si>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</si>
  <si>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</si>
  <si>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</si>
  <si>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</si>
  <si>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</si>
  <si>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1 01 02010 01 5000 110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</si>
  <si>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</si>
  <si>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</si>
  <si>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</si>
  <si>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</si>
  <si>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</si>
  <si>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</si>
  <si>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</si>
  <si>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</si>
  <si>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</si>
  <si>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(пени по соответствующему платежу)</t>
  </si>
  <si>
    <t>1 01 02080 01 2100110</t>
  </si>
  <si>
    <t>Единый сельскохозяйственный налог (пени по соответствующему платежу)</t>
  </si>
  <si>
    <t>1 05 03010 01 2100 110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</si>
  <si>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</si>
  <si>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</si>
  <si>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</si>
  <si>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1 06 01030 13 5000 110</t>
  </si>
  <si>
    <t>Земельный налог с организаций, обладающих земельным участком, расположенным в границах  городских  поселений  (пени по соответствующему платежу)</t>
  </si>
  <si>
    <t xml:space="preserve">1 06 06033 13 2100 110 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</si>
  <si>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</si>
  <si>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 xml:space="preserve">1 06 06033 13 2200 110 </t>
  </si>
  <si>
    <t>Земельный налог с организаций, обладающих земельным участком, расположенным в границах городских поселений  (прочие поступления)</t>
  </si>
  <si>
    <t xml:space="preserve">1 06 06033 13 4000 110 </t>
  </si>
  <si>
    <t>Земельный налог с организаций, обладающих земельным участком, расположенным в границах городских поселений  (уплата процентов, начисленных на суммы излишне взысканных (уплаченных) платежей, а так же при нарушении сроков их возврата)</t>
  </si>
  <si>
    <t xml:space="preserve">1 06 06033 13 5000 110 </t>
  </si>
  <si>
    <t>Земельный налог с физических лиц, обладающих земельным участком, расположенным в границах городских поселений  (пени по соответствующему платежу)</t>
  </si>
  <si>
    <t>1 06 06043 13 2100 110</t>
  </si>
  <si>
    <t>1 14 06013 13 0016 430</t>
  </si>
  <si>
    <t xml:space="preserve">Погашение кредитов предоставленных кредитными организациями в валюте Российской Федерации </t>
  </si>
  <si>
    <t>717 01 02 00 00 00 0000 800</t>
  </si>
  <si>
    <t xml:space="preserve">Погашение бюджетами городских поселений кредитов от кредитных организаций в валюте Российской Федерации </t>
  </si>
  <si>
    <t>717 01 02 00 00 13 0000 810</t>
  </si>
  <si>
    <t>Бюджетные кредиты от других бюджетов бюджетной системы Российской Федерации в валюте Российской Федерации</t>
  </si>
  <si>
    <t>717 01 03 01 00 00 0000 700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</si>
  <si>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</si>
  <si>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717 01 03 01 00 13 0000 710</t>
  </si>
  <si>
    <t xml:space="preserve"> 2022 год  </t>
  </si>
  <si>
    <t xml:space="preserve">Показатели исполнения бюджета за 2022 год по расходам бюджета по ведомственной структуре расходов </t>
  </si>
  <si>
    <t xml:space="preserve">Показатели исполнения бюджета за 2022 год по расходам  бюджета по разделам и подразделам классификации расходов бюджетов </t>
  </si>
  <si>
    <t xml:space="preserve">Показатели исполнения бюджета за 2022 год по доходам бюджета по кодам  классификации доходов бюджетов </t>
  </si>
  <si>
    <t xml:space="preserve">муниципального образования </t>
  </si>
  <si>
    <t>ПРИЛОЖЕНИЕ № 2</t>
  </si>
  <si>
    <t xml:space="preserve">мцниципального образования </t>
  </si>
  <si>
    <t xml:space="preserve">                         ПРИЛОЖЕНИЕ № 3</t>
  </si>
  <si>
    <t>ПРИЛОЖЕНИЕ   № 4</t>
  </si>
  <si>
    <t xml:space="preserve">муниципального    образования </t>
  </si>
  <si>
    <t>от _______________ 2023 года № _______/Дгп</t>
  </si>
  <si>
    <t>от ____________ 2023 года № ______/Дгп</t>
  </si>
  <si>
    <t>от ____________ 2023 года № ________/Дгп</t>
  </si>
  <si>
    <t>Иные закупки товаров, работ и услуг для обеспечения государственных (муниципальных) нужд  Строительство внутриквартальных сетей водоснабжения водопровода в р.п.Маркова</t>
  </si>
  <si>
    <t>Иные закупки товаров, работ и услуг для обеспечения государственных (муниципальных) нужд Строительство магистральных сетей водоснабжения для микрорайонов ПСД</t>
  </si>
  <si>
    <t>Иные закупки товаров, работ и услуг для обеспечения государственных (муниципальных) нужд закупка расады, высадка и уход</t>
  </si>
  <si>
    <t>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</si>
  <si>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 (Освещение ул. Центральная, мкр. Николов Посад) ОБ</t>
  </si>
  <si>
    <t>Иные закупки товаров, работ и услуг для обеспечения государственных (муниципальных) нужд (Освещение ул. Центральная, мкр. Николов Посад) МБ</t>
  </si>
  <si>
    <t>Иные закупки товаров, работ и услуг для обеспечения государственных (муниципальных) нужд Ликвидация стихийных свалок</t>
  </si>
  <si>
    <t>Иные закупки товаров, работ и услуг для обеспечения государственных (муниципальных) нужд Маркшейдерское обследование</t>
  </si>
  <si>
    <t xml:space="preserve">      Показатели исполнения бюджета за 2022 год по источникам финансирования дефицита бюджета по кодам классификации источников финансирования дефицитов бюджетов</t>
  </si>
  <si>
    <r>
      <t>ПРИЛОЖЕНИЕ 1   
к решению Думы Марковского                                      муниципального образования
 от _____________</t>
    </r>
    <r>
      <rPr>
        <sz val="11"/>
        <color indexed="8"/>
        <rFont val="Times New Roman"/>
        <family val="1"/>
      </rPr>
      <t xml:space="preserve">2023 года № _____/Дгп         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</si>
</sst>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_-* #,##0.0_р_._-;\-* #,##0.0_р_._-;_-* &quot;-&quot;?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 ;[Red]\-#,##0\ "/>
    <numFmt numFmtId="188" formatCode="000000"/>
    <numFmt numFmtId="189" formatCode="0.0%"/>
    <numFmt numFmtId="190" formatCode="#,##0.0"/>
    <numFmt numFmtId="191" formatCode="#,##0.000"/>
    <numFmt numFmtId="192" formatCode="#,##0.0000"/>
    <numFmt numFmtId="193" formatCode="0.000000000000000%"/>
    <numFmt numFmtId="194" formatCode="yyyy\-mm\-dd;@"/>
    <numFmt numFmtId="195" formatCode="#,##0.00000"/>
    <numFmt numFmtId="196" formatCode="0.000000%"/>
    <numFmt numFmtId="197" formatCode="0.000%"/>
    <numFmt numFmtId="198" formatCode="0.0000%"/>
    <numFmt numFmtId="199" formatCode="0.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0.000000000000%"/>
    <numFmt numFmtId="206" formatCode="0.0000000000000%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8"/>
      <color indexed="8"/>
      <name val="Arial Cyr"/>
      <family val="0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b/>
      <sz val="18"/>
      <color indexed="56"/>
      <name val="Calibri"/>
      <family val="2"/>
    </font>
    <font>
      <sz val="11"/>
      <color indexed="60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52"/>
      <name val="Cambria"/>
      <family val="2"/>
    </font>
    <font>
      <sz val="11"/>
      <color indexed="10"/>
      <name val="Cambria"/>
      <family val="2"/>
    </font>
    <font>
      <sz val="11"/>
      <color indexed="17"/>
      <name val="Cambria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0000"/>
      <name val="Cambria"/>
      <family val="2"/>
    </font>
    <font>
      <sz val="8"/>
      <color rgb="FF000000"/>
      <name val="Arial Cyr"/>
      <family val="0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libri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49" fontId="42" fillId="0" borderId="1">
      <alignment horizontal="left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 shrinkToFit="1"/>
    </xf>
    <xf numFmtId="0" fontId="6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8" fillId="0" borderId="11" xfId="34" applyFont="1" applyFill="1" applyBorder="1">
      <alignment horizontal="left" wrapText="1"/>
      <protection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wrapText="1"/>
    </xf>
    <xf numFmtId="49" fontId="1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4" fontId="3" fillId="0" borderId="0" xfId="0" applyNumberFormat="1" applyFont="1" applyAlignment="1">
      <alignment horizontal="right"/>
    </xf>
    <xf numFmtId="0" fontId="9" fillId="0" borderId="1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59" fillId="0" borderId="0" xfId="0" applyFont="1" applyFill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9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0" fontId="9" fillId="0" borderId="11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right" vertical="center" wrapText="1"/>
    </xf>
    <xf numFmtId="0" fontId="58" fillId="0" borderId="11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58" fillId="0" borderId="11" xfId="34" applyFont="1" applyFill="1" applyBorder="1" applyAlignment="1">
      <alignment horizontal="left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61"/>
  <sheetViews>
    <sheetView tabSelected="1" zoomScale="89" zoomScaleNormal="89" zoomScalePageLayoutView="0" workbookViewId="0" topLeftCell="B1">
      <selection activeCell="J6" sqref="J6"/>
    </sheetView>
  </sheetViews>
  <sheetFormatPr defaultColWidth="9.00390625" defaultRowHeight="12.75"/>
  <cols>
    <col min="1" max="1" width="13.875" style="12" hidden="1" customWidth="1"/>
    <col min="2" max="2" width="44.875" style="12" customWidth="1"/>
    <col min="3" max="3" width="7.75390625" style="12" customWidth="1"/>
    <col min="4" max="4" width="5.00390625" style="12" customWidth="1"/>
    <col min="5" max="5" width="2.125" style="12" customWidth="1"/>
    <col min="6" max="6" width="9.75390625" style="12" customWidth="1"/>
    <col min="7" max="7" width="7.125" style="12" customWidth="1"/>
    <col min="8" max="8" width="2.875" style="12" customWidth="1"/>
    <col min="9" max="9" width="19.00390625" style="12" customWidth="1"/>
    <col min="10" max="10" width="18.25390625" style="12" customWidth="1"/>
    <col min="11" max="11" width="15.125" style="12" customWidth="1"/>
    <col min="12" max="15" width="15.875" style="12" customWidth="1"/>
    <col min="16" max="16" width="12.375" style="12" customWidth="1"/>
    <col min="17" max="17" width="17.00390625" style="12" customWidth="1"/>
    <col min="18" max="18" width="22.125" style="12" customWidth="1"/>
    <col min="19" max="16384" width="9.125" style="12" customWidth="1"/>
  </cols>
  <sheetData>
    <row r="1" spans="2:15" ht="15.75" customHeight="1">
      <c r="B1" s="24"/>
      <c r="C1" s="106" t="s">
        <v>593</v>
      </c>
      <c r="D1" s="106"/>
      <c r="E1" s="106"/>
      <c r="F1" s="106"/>
      <c r="G1" s="106"/>
      <c r="H1" s="106"/>
      <c r="I1" s="106"/>
      <c r="J1" s="88"/>
      <c r="K1" s="88"/>
      <c r="L1" s="88"/>
      <c r="M1" s="84"/>
      <c r="N1" s="84"/>
      <c r="O1" s="84"/>
    </row>
    <row r="2" spans="2:15" ht="15.75" customHeight="1">
      <c r="B2" s="24"/>
      <c r="C2" s="106"/>
      <c r="D2" s="106"/>
      <c r="E2" s="106"/>
      <c r="F2" s="106"/>
      <c r="G2" s="106"/>
      <c r="H2" s="106"/>
      <c r="I2" s="106"/>
      <c r="J2" s="88"/>
      <c r="K2" s="88"/>
      <c r="L2" s="88"/>
      <c r="M2" s="84"/>
      <c r="N2" s="84"/>
      <c r="O2" s="84"/>
    </row>
    <row r="3" spans="2:15" ht="15" customHeight="1">
      <c r="B3" s="24"/>
      <c r="C3" s="106"/>
      <c r="D3" s="106"/>
      <c r="E3" s="106"/>
      <c r="F3" s="106"/>
      <c r="G3" s="106"/>
      <c r="H3" s="106"/>
      <c r="I3" s="106"/>
      <c r="J3" s="88"/>
      <c r="K3" s="88"/>
      <c r="L3" s="88"/>
      <c r="M3" s="84"/>
      <c r="N3" s="84"/>
      <c r="O3" s="84"/>
    </row>
    <row r="4" spans="2:15" ht="18.75" customHeight="1">
      <c r="B4" s="24"/>
      <c r="C4" s="106"/>
      <c r="D4" s="106"/>
      <c r="E4" s="106"/>
      <c r="F4" s="106"/>
      <c r="G4" s="106"/>
      <c r="H4" s="106"/>
      <c r="I4" s="106"/>
      <c r="J4" s="88"/>
      <c r="K4" s="88"/>
      <c r="L4" s="88"/>
      <c r="M4" s="84"/>
      <c r="N4" s="84"/>
      <c r="O4" s="84"/>
    </row>
    <row r="5" spans="2:27" ht="30.75" customHeight="1">
      <c r="B5" s="105" t="s">
        <v>574</v>
      </c>
      <c r="C5" s="105"/>
      <c r="D5" s="105"/>
      <c r="E5" s="105"/>
      <c r="F5" s="105"/>
      <c r="G5" s="105"/>
      <c r="H5" s="105"/>
      <c r="I5" s="105"/>
      <c r="J5" s="90"/>
      <c r="K5" s="90"/>
      <c r="L5" s="90"/>
      <c r="M5" s="27"/>
      <c r="N5" s="27"/>
      <c r="O5" s="27"/>
      <c r="AA5" s="12" t="s">
        <v>202</v>
      </c>
    </row>
    <row r="6" spans="2:10" ht="15" customHeight="1">
      <c r="B6" s="104" t="s">
        <v>243</v>
      </c>
      <c r="C6" s="104"/>
      <c r="D6" s="104"/>
      <c r="E6" s="104"/>
      <c r="F6" s="104"/>
      <c r="G6" s="104"/>
      <c r="H6" s="104"/>
      <c r="I6" s="104"/>
      <c r="J6" s="89"/>
    </row>
    <row r="7" spans="2:10" ht="15.75">
      <c r="B7" s="25" t="s">
        <v>6</v>
      </c>
      <c r="C7" s="25"/>
      <c r="D7" s="100" t="s">
        <v>244</v>
      </c>
      <c r="E7" s="100"/>
      <c r="F7" s="100"/>
      <c r="G7" s="100"/>
      <c r="H7" s="100"/>
      <c r="I7" s="30" t="s">
        <v>528</v>
      </c>
      <c r="J7" s="95"/>
    </row>
    <row r="8" spans="2:10" ht="15.75">
      <c r="B8" s="31" t="s">
        <v>245</v>
      </c>
      <c r="C8" s="31"/>
      <c r="D8" s="100" t="s">
        <v>246</v>
      </c>
      <c r="E8" s="100"/>
      <c r="F8" s="100"/>
      <c r="G8" s="100"/>
      <c r="H8" s="100"/>
      <c r="I8" s="26">
        <v>108785.58480999999</v>
      </c>
      <c r="J8" s="95"/>
    </row>
    <row r="9" spans="2:9" ht="15.75">
      <c r="B9" s="31" t="s">
        <v>247</v>
      </c>
      <c r="C9" s="31"/>
      <c r="D9" s="100" t="s">
        <v>246</v>
      </c>
      <c r="E9" s="100"/>
      <c r="F9" s="100"/>
      <c r="G9" s="100"/>
      <c r="H9" s="100"/>
      <c r="I9" s="26">
        <v>98690.88268999998</v>
      </c>
    </row>
    <row r="10" spans="2:9" ht="15.75">
      <c r="B10" s="32" t="s">
        <v>248</v>
      </c>
      <c r="C10" s="32">
        <v>182</v>
      </c>
      <c r="D10" s="100" t="s">
        <v>249</v>
      </c>
      <c r="E10" s="100"/>
      <c r="F10" s="100"/>
      <c r="G10" s="100"/>
      <c r="H10" s="100"/>
      <c r="I10" s="26">
        <v>28326.761819999992</v>
      </c>
    </row>
    <row r="11" spans="2:9" ht="15.75">
      <c r="B11" s="32" t="s">
        <v>250</v>
      </c>
      <c r="C11" s="32">
        <v>182</v>
      </c>
      <c r="D11" s="100" t="s">
        <v>251</v>
      </c>
      <c r="E11" s="100"/>
      <c r="F11" s="100"/>
      <c r="G11" s="100"/>
      <c r="H11" s="100"/>
      <c r="I11" s="26">
        <v>28326.761819999992</v>
      </c>
    </row>
    <row r="12" spans="2:9" ht="97.5" customHeight="1">
      <c r="B12" s="121" t="s">
        <v>252</v>
      </c>
      <c r="C12" s="32">
        <v>182</v>
      </c>
      <c r="D12" s="100" t="s">
        <v>253</v>
      </c>
      <c r="E12" s="100"/>
      <c r="F12" s="100"/>
      <c r="G12" s="100"/>
      <c r="H12" s="100"/>
      <c r="I12" s="26">
        <v>25687.902789999996</v>
      </c>
    </row>
    <row r="13" spans="2:9" ht="159.75" customHeight="1">
      <c r="B13" s="122" t="s">
        <v>254</v>
      </c>
      <c r="C13" s="32">
        <v>182</v>
      </c>
      <c r="D13" s="100" t="s">
        <v>255</v>
      </c>
      <c r="E13" s="100"/>
      <c r="F13" s="100"/>
      <c r="G13" s="100"/>
      <c r="H13" s="100"/>
      <c r="I13" s="26">
        <v>25619.49422</v>
      </c>
    </row>
    <row r="14" spans="2:9" ht="126">
      <c r="B14" s="33" t="s">
        <v>529</v>
      </c>
      <c r="C14" s="32">
        <v>182</v>
      </c>
      <c r="D14" s="100" t="s">
        <v>530</v>
      </c>
      <c r="E14" s="100"/>
      <c r="F14" s="100"/>
      <c r="G14" s="100"/>
      <c r="H14" s="100"/>
      <c r="I14" s="26">
        <v>48.74349</v>
      </c>
    </row>
    <row r="15" spans="2:9" ht="141.75">
      <c r="B15" s="33" t="s">
        <v>256</v>
      </c>
      <c r="C15" s="32">
        <v>182</v>
      </c>
      <c r="D15" s="100" t="s">
        <v>257</v>
      </c>
      <c r="E15" s="100"/>
      <c r="F15" s="100"/>
      <c r="G15" s="100"/>
      <c r="H15" s="100"/>
      <c r="I15" s="26">
        <v>19.14347</v>
      </c>
    </row>
    <row r="16" spans="2:9" ht="110.25">
      <c r="B16" s="33" t="s">
        <v>531</v>
      </c>
      <c r="C16" s="32">
        <v>182</v>
      </c>
      <c r="D16" s="100" t="s">
        <v>532</v>
      </c>
      <c r="E16" s="100"/>
      <c r="F16" s="100"/>
      <c r="G16" s="100"/>
      <c r="H16" s="100"/>
      <c r="I16" s="26">
        <v>0.52249</v>
      </c>
    </row>
    <row r="17" spans="2:9" ht="57" customHeight="1">
      <c r="B17" s="33" t="s">
        <v>533</v>
      </c>
      <c r="C17" s="32">
        <v>182</v>
      </c>
      <c r="D17" s="100" t="s">
        <v>534</v>
      </c>
      <c r="E17" s="100"/>
      <c r="F17" s="100"/>
      <c r="G17" s="100"/>
      <c r="H17" s="100"/>
      <c r="I17" s="26">
        <v>-0.00088</v>
      </c>
    </row>
    <row r="18" spans="2:9" ht="141.75">
      <c r="B18" s="13" t="s">
        <v>258</v>
      </c>
      <c r="C18" s="32">
        <v>182</v>
      </c>
      <c r="D18" s="100" t="s">
        <v>259</v>
      </c>
      <c r="E18" s="100"/>
      <c r="F18" s="100"/>
      <c r="G18" s="100"/>
      <c r="H18" s="100"/>
      <c r="I18" s="26">
        <v>179.64191000000002</v>
      </c>
    </row>
    <row r="19" spans="2:9" ht="189">
      <c r="B19" s="33" t="s">
        <v>260</v>
      </c>
      <c r="C19" s="32">
        <v>182</v>
      </c>
      <c r="D19" s="100" t="s">
        <v>261</v>
      </c>
      <c r="E19" s="100"/>
      <c r="F19" s="100"/>
      <c r="G19" s="100"/>
      <c r="H19" s="100"/>
      <c r="I19" s="26">
        <v>177.12629</v>
      </c>
    </row>
    <row r="20" spans="2:9" ht="157.5">
      <c r="B20" s="33" t="s">
        <v>535</v>
      </c>
      <c r="C20" s="32">
        <v>182</v>
      </c>
      <c r="D20" s="100" t="s">
        <v>536</v>
      </c>
      <c r="E20" s="100"/>
      <c r="F20" s="100"/>
      <c r="G20" s="100"/>
      <c r="H20" s="100"/>
      <c r="I20" s="26">
        <v>0.5231699999999999</v>
      </c>
    </row>
    <row r="21" spans="2:9" ht="189">
      <c r="B21" s="33" t="s">
        <v>537</v>
      </c>
      <c r="C21" s="32">
        <v>182</v>
      </c>
      <c r="D21" s="100" t="s">
        <v>538</v>
      </c>
      <c r="E21" s="100"/>
      <c r="F21" s="100"/>
      <c r="G21" s="100"/>
      <c r="H21" s="100"/>
      <c r="I21" s="26">
        <v>1.99245</v>
      </c>
    </row>
    <row r="22" spans="2:9" ht="63">
      <c r="B22" s="13" t="s">
        <v>539</v>
      </c>
      <c r="C22" s="32">
        <v>182</v>
      </c>
      <c r="D22" s="100" t="s">
        <v>262</v>
      </c>
      <c r="E22" s="100"/>
      <c r="F22" s="100"/>
      <c r="G22" s="100"/>
      <c r="H22" s="100"/>
      <c r="I22" s="26">
        <v>1713.0370099999998</v>
      </c>
    </row>
    <row r="23" spans="2:9" ht="33" customHeight="1">
      <c r="B23" s="33" t="s">
        <v>263</v>
      </c>
      <c r="C23" s="32">
        <v>182</v>
      </c>
      <c r="D23" s="100" t="s">
        <v>264</v>
      </c>
      <c r="E23" s="100"/>
      <c r="F23" s="100"/>
      <c r="G23" s="100"/>
      <c r="H23" s="100"/>
      <c r="I23" s="26">
        <v>1661.52318</v>
      </c>
    </row>
    <row r="24" spans="2:9" ht="78.75">
      <c r="B24" s="33" t="s">
        <v>540</v>
      </c>
      <c r="C24" s="32">
        <v>182</v>
      </c>
      <c r="D24" s="100" t="s">
        <v>541</v>
      </c>
      <c r="E24" s="100"/>
      <c r="F24" s="100"/>
      <c r="G24" s="100"/>
      <c r="H24" s="100"/>
      <c r="I24" s="26">
        <v>43.62644</v>
      </c>
    </row>
    <row r="25" spans="2:9" ht="110.25">
      <c r="B25" s="33" t="s">
        <v>265</v>
      </c>
      <c r="C25" s="32">
        <v>182</v>
      </c>
      <c r="D25" s="100" t="s">
        <v>266</v>
      </c>
      <c r="E25" s="100"/>
      <c r="F25" s="100"/>
      <c r="G25" s="100"/>
      <c r="H25" s="100"/>
      <c r="I25" s="26">
        <v>7.88739</v>
      </c>
    </row>
    <row r="26" spans="2:9" ht="110.25">
      <c r="B26" s="13" t="s">
        <v>267</v>
      </c>
      <c r="C26" s="32">
        <v>182</v>
      </c>
      <c r="D26" s="100" t="s">
        <v>268</v>
      </c>
      <c r="E26" s="100"/>
      <c r="F26" s="100"/>
      <c r="G26" s="100"/>
      <c r="H26" s="100"/>
      <c r="I26" s="26">
        <v>64.334</v>
      </c>
    </row>
    <row r="27" spans="2:9" ht="87.75" customHeight="1">
      <c r="B27" s="13" t="s">
        <v>542</v>
      </c>
      <c r="C27" s="32">
        <v>182</v>
      </c>
      <c r="D27" s="100" t="s">
        <v>543</v>
      </c>
      <c r="E27" s="100"/>
      <c r="F27" s="100"/>
      <c r="G27" s="100"/>
      <c r="H27" s="100"/>
      <c r="I27" s="26">
        <v>681.84611</v>
      </c>
    </row>
    <row r="28" spans="2:9" ht="173.25">
      <c r="B28" s="33" t="s">
        <v>269</v>
      </c>
      <c r="C28" s="32">
        <v>182</v>
      </c>
      <c r="D28" s="100" t="s">
        <v>270</v>
      </c>
      <c r="E28" s="100"/>
      <c r="F28" s="100"/>
      <c r="G28" s="100"/>
      <c r="H28" s="100"/>
      <c r="I28" s="26">
        <v>680.094</v>
      </c>
    </row>
    <row r="29" spans="2:9" ht="102.75" customHeight="1">
      <c r="B29" s="33" t="s">
        <v>544</v>
      </c>
      <c r="C29" s="32">
        <v>182</v>
      </c>
      <c r="D29" s="100" t="s">
        <v>545</v>
      </c>
      <c r="E29" s="100"/>
      <c r="F29" s="100"/>
      <c r="G29" s="100"/>
      <c r="H29" s="100"/>
      <c r="I29" s="26">
        <v>1.7521099999999998</v>
      </c>
    </row>
    <row r="30" spans="2:9" ht="47.25">
      <c r="B30" s="13" t="s">
        <v>271</v>
      </c>
      <c r="C30" s="32">
        <v>100</v>
      </c>
      <c r="D30" s="100" t="s">
        <v>272</v>
      </c>
      <c r="E30" s="100"/>
      <c r="F30" s="100"/>
      <c r="G30" s="100"/>
      <c r="H30" s="100"/>
      <c r="I30" s="26">
        <v>8621.106230000001</v>
      </c>
    </row>
    <row r="31" spans="2:9" ht="94.5">
      <c r="B31" s="13" t="s">
        <v>273</v>
      </c>
      <c r="C31" s="32">
        <v>100</v>
      </c>
      <c r="D31" s="99" t="s">
        <v>274</v>
      </c>
      <c r="E31" s="99"/>
      <c r="F31" s="99"/>
      <c r="G31" s="99"/>
      <c r="H31" s="99"/>
      <c r="I31" s="26">
        <v>4321.82126</v>
      </c>
    </row>
    <row r="32" spans="2:9" ht="110.25">
      <c r="B32" s="13" t="s">
        <v>275</v>
      </c>
      <c r="C32" s="32">
        <v>100</v>
      </c>
      <c r="D32" s="99" t="s">
        <v>276</v>
      </c>
      <c r="E32" s="99"/>
      <c r="F32" s="99"/>
      <c r="G32" s="99"/>
      <c r="H32" s="99"/>
      <c r="I32" s="26">
        <v>23.344540000000002</v>
      </c>
    </row>
    <row r="33" spans="2:9" ht="94.5">
      <c r="B33" s="13" t="s">
        <v>277</v>
      </c>
      <c r="C33" s="32">
        <v>100</v>
      </c>
      <c r="D33" s="99" t="s">
        <v>278</v>
      </c>
      <c r="E33" s="99"/>
      <c r="F33" s="99"/>
      <c r="G33" s="99"/>
      <c r="H33" s="99"/>
      <c r="I33" s="26">
        <v>4771.77873</v>
      </c>
    </row>
    <row r="34" spans="2:9" ht="94.5">
      <c r="B34" s="13" t="s">
        <v>279</v>
      </c>
      <c r="C34" s="32">
        <v>100</v>
      </c>
      <c r="D34" s="99" t="s">
        <v>280</v>
      </c>
      <c r="E34" s="99"/>
      <c r="F34" s="99"/>
      <c r="G34" s="99"/>
      <c r="H34" s="99"/>
      <c r="I34" s="26">
        <v>-495.8383</v>
      </c>
    </row>
    <row r="35" spans="2:9" ht="15.75">
      <c r="B35" s="13" t="s">
        <v>281</v>
      </c>
      <c r="C35" s="32">
        <v>182</v>
      </c>
      <c r="D35" s="99" t="s">
        <v>282</v>
      </c>
      <c r="E35" s="99"/>
      <c r="F35" s="99"/>
      <c r="G35" s="99"/>
      <c r="H35" s="99"/>
      <c r="I35" s="26">
        <v>82.965</v>
      </c>
    </row>
    <row r="36" spans="2:9" ht="15.75">
      <c r="B36" s="13" t="s">
        <v>283</v>
      </c>
      <c r="C36" s="32">
        <v>182</v>
      </c>
      <c r="D36" s="99" t="s">
        <v>284</v>
      </c>
      <c r="E36" s="99"/>
      <c r="F36" s="99"/>
      <c r="G36" s="99"/>
      <c r="H36" s="99"/>
      <c r="I36" s="26">
        <v>82.965</v>
      </c>
    </row>
    <row r="37" spans="2:9" ht="63">
      <c r="B37" s="33" t="s">
        <v>285</v>
      </c>
      <c r="C37" s="32">
        <v>182</v>
      </c>
      <c r="D37" s="99" t="s">
        <v>286</v>
      </c>
      <c r="E37" s="99"/>
      <c r="F37" s="99"/>
      <c r="G37" s="99"/>
      <c r="H37" s="99"/>
      <c r="I37" s="26">
        <v>82.9275</v>
      </c>
    </row>
    <row r="38" spans="2:9" ht="31.5">
      <c r="B38" s="33" t="s">
        <v>546</v>
      </c>
      <c r="C38" s="32">
        <v>182</v>
      </c>
      <c r="D38" s="99" t="s">
        <v>547</v>
      </c>
      <c r="E38" s="99"/>
      <c r="F38" s="99"/>
      <c r="G38" s="99"/>
      <c r="H38" s="99"/>
      <c r="I38" s="26">
        <v>0.0375</v>
      </c>
    </row>
    <row r="39" spans="2:9" ht="15.75">
      <c r="B39" s="13" t="s">
        <v>287</v>
      </c>
      <c r="C39" s="32">
        <v>182</v>
      </c>
      <c r="D39" s="99" t="s">
        <v>288</v>
      </c>
      <c r="E39" s="99"/>
      <c r="F39" s="99"/>
      <c r="G39" s="99"/>
      <c r="H39" s="99"/>
      <c r="I39" s="26">
        <v>61419.08574</v>
      </c>
    </row>
    <row r="40" spans="2:9" ht="15.75">
      <c r="B40" s="32" t="s">
        <v>289</v>
      </c>
      <c r="C40" s="32">
        <v>182</v>
      </c>
      <c r="D40" s="99" t="s">
        <v>290</v>
      </c>
      <c r="E40" s="99"/>
      <c r="F40" s="99"/>
      <c r="G40" s="99"/>
      <c r="H40" s="99"/>
      <c r="I40" s="26">
        <v>15678.85725</v>
      </c>
    </row>
    <row r="41" spans="2:9" ht="63">
      <c r="B41" s="13" t="s">
        <v>291</v>
      </c>
      <c r="C41" s="32">
        <v>182</v>
      </c>
      <c r="D41" s="99" t="s">
        <v>292</v>
      </c>
      <c r="E41" s="99"/>
      <c r="F41" s="99"/>
      <c r="G41" s="99"/>
      <c r="H41" s="99"/>
      <c r="I41" s="26">
        <v>15678.85725</v>
      </c>
    </row>
    <row r="42" spans="2:9" ht="110.25">
      <c r="B42" s="33" t="s">
        <v>293</v>
      </c>
      <c r="C42" s="32">
        <v>182</v>
      </c>
      <c r="D42" s="99" t="s">
        <v>294</v>
      </c>
      <c r="E42" s="99"/>
      <c r="F42" s="99"/>
      <c r="G42" s="99"/>
      <c r="H42" s="99"/>
      <c r="I42" s="26">
        <v>15362.5479</v>
      </c>
    </row>
    <row r="43" spans="2:9" ht="78.75">
      <c r="B43" s="33" t="s">
        <v>548</v>
      </c>
      <c r="C43" s="32">
        <v>182</v>
      </c>
      <c r="D43" s="99" t="s">
        <v>549</v>
      </c>
      <c r="E43" s="99"/>
      <c r="F43" s="99"/>
      <c r="G43" s="99"/>
      <c r="H43" s="99"/>
      <c r="I43" s="26">
        <v>316.30992</v>
      </c>
    </row>
    <row r="44" spans="2:9" ht="66.75" customHeight="1">
      <c r="B44" s="33" t="s">
        <v>550</v>
      </c>
      <c r="C44" s="32">
        <v>182</v>
      </c>
      <c r="D44" s="99" t="s">
        <v>551</v>
      </c>
      <c r="E44" s="99"/>
      <c r="F44" s="99"/>
      <c r="G44" s="99"/>
      <c r="H44" s="99"/>
      <c r="I44" s="26">
        <v>-0.00057</v>
      </c>
    </row>
    <row r="45" spans="2:9" ht="15.75">
      <c r="B45" s="13" t="s">
        <v>295</v>
      </c>
      <c r="C45" s="32">
        <v>182</v>
      </c>
      <c r="D45" s="99" t="s">
        <v>296</v>
      </c>
      <c r="E45" s="99"/>
      <c r="F45" s="99"/>
      <c r="G45" s="99"/>
      <c r="H45" s="99"/>
      <c r="I45" s="26">
        <v>45740.22849</v>
      </c>
    </row>
    <row r="46" spans="2:9" ht="15.75">
      <c r="B46" s="13" t="s">
        <v>297</v>
      </c>
      <c r="C46" s="32">
        <v>182</v>
      </c>
      <c r="D46" s="99" t="s">
        <v>298</v>
      </c>
      <c r="E46" s="99"/>
      <c r="F46" s="99"/>
      <c r="G46" s="99"/>
      <c r="H46" s="99"/>
      <c r="I46" s="26">
        <v>23819.389290000003</v>
      </c>
    </row>
    <row r="47" spans="2:9" ht="47.25">
      <c r="B47" s="13" t="s">
        <v>299</v>
      </c>
      <c r="C47" s="32">
        <v>182</v>
      </c>
      <c r="D47" s="99" t="s">
        <v>300</v>
      </c>
      <c r="E47" s="99"/>
      <c r="F47" s="99"/>
      <c r="G47" s="99"/>
      <c r="H47" s="99"/>
      <c r="I47" s="26">
        <v>23819.389290000003</v>
      </c>
    </row>
    <row r="48" spans="2:9" ht="94.5">
      <c r="B48" s="33" t="s">
        <v>301</v>
      </c>
      <c r="C48" s="32">
        <v>182</v>
      </c>
      <c r="D48" s="99" t="s">
        <v>302</v>
      </c>
      <c r="E48" s="99"/>
      <c r="F48" s="99"/>
      <c r="G48" s="99"/>
      <c r="H48" s="99"/>
      <c r="I48" s="26">
        <v>21908.072920000002</v>
      </c>
    </row>
    <row r="49" spans="2:9" ht="63">
      <c r="B49" s="33" t="s">
        <v>552</v>
      </c>
      <c r="C49" s="32">
        <v>182</v>
      </c>
      <c r="D49" s="99" t="s">
        <v>553</v>
      </c>
      <c r="E49" s="99"/>
      <c r="F49" s="99"/>
      <c r="G49" s="99"/>
      <c r="H49" s="99"/>
      <c r="I49" s="26">
        <v>1858.74572</v>
      </c>
    </row>
    <row r="50" spans="2:9" ht="45.75" customHeight="1">
      <c r="B50" s="33" t="s">
        <v>554</v>
      </c>
      <c r="C50" s="32">
        <v>182</v>
      </c>
      <c r="D50" s="99" t="s">
        <v>555</v>
      </c>
      <c r="E50" s="99"/>
      <c r="F50" s="99"/>
      <c r="G50" s="99"/>
      <c r="H50" s="99"/>
      <c r="I50" s="26">
        <v>1.3889200000000002</v>
      </c>
    </row>
    <row r="51" spans="2:9" ht="94.5">
      <c r="B51" s="33" t="s">
        <v>303</v>
      </c>
      <c r="C51" s="32">
        <v>182</v>
      </c>
      <c r="D51" s="99" t="s">
        <v>304</v>
      </c>
      <c r="E51" s="99"/>
      <c r="F51" s="99"/>
      <c r="G51" s="99"/>
      <c r="H51" s="99"/>
      <c r="I51" s="26">
        <v>39.13873</v>
      </c>
    </row>
    <row r="52" spans="2:9" ht="63">
      <c r="B52" s="33" t="s">
        <v>556</v>
      </c>
      <c r="C52" s="32">
        <v>182</v>
      </c>
      <c r="D52" s="99" t="s">
        <v>557</v>
      </c>
      <c r="E52" s="99"/>
      <c r="F52" s="99"/>
      <c r="G52" s="99"/>
      <c r="H52" s="99"/>
      <c r="I52" s="26">
        <v>12.043</v>
      </c>
    </row>
    <row r="53" spans="2:9" ht="94.5">
      <c r="B53" s="33" t="s">
        <v>558</v>
      </c>
      <c r="C53" s="32">
        <v>182</v>
      </c>
      <c r="D53" s="99" t="s">
        <v>559</v>
      </c>
      <c r="E53" s="99"/>
      <c r="F53" s="99"/>
      <c r="G53" s="99"/>
      <c r="H53" s="99"/>
      <c r="I53" s="26">
        <v>0</v>
      </c>
    </row>
    <row r="54" spans="2:9" ht="15.75">
      <c r="B54" s="13" t="s">
        <v>305</v>
      </c>
      <c r="C54" s="32">
        <v>182</v>
      </c>
      <c r="D54" s="99" t="s">
        <v>306</v>
      </c>
      <c r="E54" s="99"/>
      <c r="F54" s="99"/>
      <c r="G54" s="99"/>
      <c r="H54" s="99"/>
      <c r="I54" s="26">
        <v>21920.8392</v>
      </c>
    </row>
    <row r="55" spans="2:9" ht="47.25">
      <c r="B55" s="13" t="s">
        <v>307</v>
      </c>
      <c r="C55" s="32">
        <v>182</v>
      </c>
      <c r="D55" s="99" t="s">
        <v>308</v>
      </c>
      <c r="E55" s="99"/>
      <c r="F55" s="99"/>
      <c r="G55" s="99"/>
      <c r="H55" s="99"/>
      <c r="I55" s="26">
        <v>21920.8392</v>
      </c>
    </row>
    <row r="56" spans="2:9" ht="94.5">
      <c r="B56" s="33" t="s">
        <v>309</v>
      </c>
      <c r="C56" s="32">
        <v>182</v>
      </c>
      <c r="D56" s="99" t="s">
        <v>310</v>
      </c>
      <c r="E56" s="99"/>
      <c r="F56" s="99"/>
      <c r="G56" s="99"/>
      <c r="H56" s="99"/>
      <c r="I56" s="26">
        <v>20546.90054</v>
      </c>
    </row>
    <row r="57" spans="2:9" ht="63">
      <c r="B57" s="33" t="s">
        <v>560</v>
      </c>
      <c r="C57" s="32">
        <v>182</v>
      </c>
      <c r="D57" s="99" t="s">
        <v>561</v>
      </c>
      <c r="E57" s="99"/>
      <c r="F57" s="99"/>
      <c r="G57" s="99"/>
      <c r="H57" s="99"/>
      <c r="I57" s="26">
        <v>1373.93866</v>
      </c>
    </row>
    <row r="58" spans="2:9" ht="15.75">
      <c r="B58" s="13" t="s">
        <v>311</v>
      </c>
      <c r="C58" s="96">
        <v>717</v>
      </c>
      <c r="D58" s="99" t="s">
        <v>312</v>
      </c>
      <c r="E58" s="99"/>
      <c r="F58" s="99"/>
      <c r="G58" s="99"/>
      <c r="H58" s="99"/>
      <c r="I58" s="26">
        <v>20.7</v>
      </c>
    </row>
    <row r="59" spans="2:9" ht="63">
      <c r="B59" s="13" t="s">
        <v>313</v>
      </c>
      <c r="C59" s="96">
        <v>717</v>
      </c>
      <c r="D59" s="99" t="s">
        <v>314</v>
      </c>
      <c r="E59" s="99"/>
      <c r="F59" s="99"/>
      <c r="G59" s="99"/>
      <c r="H59" s="99"/>
      <c r="I59" s="26">
        <v>20.7</v>
      </c>
    </row>
    <row r="60" spans="2:9" ht="110.25">
      <c r="B60" s="13" t="s">
        <v>315</v>
      </c>
      <c r="C60" s="96">
        <v>717</v>
      </c>
      <c r="D60" s="99" t="s">
        <v>316</v>
      </c>
      <c r="E60" s="99"/>
      <c r="F60" s="99"/>
      <c r="G60" s="99"/>
      <c r="H60" s="99"/>
      <c r="I60" s="26">
        <v>20.7</v>
      </c>
    </row>
    <row r="61" spans="2:9" ht="47.25">
      <c r="B61" s="97" t="s">
        <v>317</v>
      </c>
      <c r="C61" s="96">
        <v>182</v>
      </c>
      <c r="D61" s="99" t="s">
        <v>318</v>
      </c>
      <c r="E61" s="99"/>
      <c r="F61" s="99"/>
      <c r="G61" s="99"/>
      <c r="H61" s="99"/>
      <c r="I61" s="26">
        <v>-0.0069299999999999995</v>
      </c>
    </row>
    <row r="62" spans="2:9" ht="47.25">
      <c r="B62" s="97" t="s">
        <v>319</v>
      </c>
      <c r="C62" s="96">
        <v>182</v>
      </c>
      <c r="D62" s="99" t="s">
        <v>320</v>
      </c>
      <c r="E62" s="99"/>
      <c r="F62" s="99"/>
      <c r="G62" s="99"/>
      <c r="H62" s="99"/>
      <c r="I62" s="26">
        <v>-0.0069299999999999995</v>
      </c>
    </row>
    <row r="63" spans="2:9" ht="15.75">
      <c r="B63" s="97" t="s">
        <v>321</v>
      </c>
      <c r="C63" s="96"/>
      <c r="D63" s="99"/>
      <c r="E63" s="99"/>
      <c r="F63" s="99"/>
      <c r="G63" s="99"/>
      <c r="H63" s="99"/>
      <c r="I63" s="26">
        <v>10094.702120000002</v>
      </c>
    </row>
    <row r="64" spans="2:9" ht="63">
      <c r="B64" s="13" t="s">
        <v>322</v>
      </c>
      <c r="C64" s="96">
        <v>717</v>
      </c>
      <c r="D64" s="99" t="s">
        <v>323</v>
      </c>
      <c r="E64" s="99"/>
      <c r="F64" s="99"/>
      <c r="G64" s="99"/>
      <c r="H64" s="99"/>
      <c r="I64" s="26">
        <v>5927.164769999999</v>
      </c>
    </row>
    <row r="65" spans="2:9" ht="126">
      <c r="B65" s="13" t="s">
        <v>324</v>
      </c>
      <c r="C65" s="96">
        <v>717</v>
      </c>
      <c r="D65" s="99" t="s">
        <v>325</v>
      </c>
      <c r="E65" s="99"/>
      <c r="F65" s="99"/>
      <c r="G65" s="99"/>
      <c r="H65" s="99"/>
      <c r="I65" s="26">
        <v>5927.164769999999</v>
      </c>
    </row>
    <row r="66" spans="2:9" ht="110.25">
      <c r="B66" s="13" t="s">
        <v>326</v>
      </c>
      <c r="C66" s="96">
        <v>717</v>
      </c>
      <c r="D66" s="99" t="s">
        <v>327</v>
      </c>
      <c r="E66" s="99"/>
      <c r="F66" s="99"/>
      <c r="G66" s="99"/>
      <c r="H66" s="99"/>
      <c r="I66" s="26">
        <v>322.15208</v>
      </c>
    </row>
    <row r="67" spans="2:9" ht="110.25">
      <c r="B67" s="13" t="s">
        <v>328</v>
      </c>
      <c r="C67" s="96">
        <v>717</v>
      </c>
      <c r="D67" s="99" t="s">
        <v>329</v>
      </c>
      <c r="E67" s="99"/>
      <c r="F67" s="99"/>
      <c r="G67" s="99"/>
      <c r="H67" s="99"/>
      <c r="I67" s="26">
        <v>616.5908199999999</v>
      </c>
    </row>
    <row r="68" spans="2:9" ht="110.25">
      <c r="B68" s="13" t="s">
        <v>330</v>
      </c>
      <c r="C68" s="96">
        <v>813</v>
      </c>
      <c r="D68" s="99" t="s">
        <v>331</v>
      </c>
      <c r="E68" s="99"/>
      <c r="F68" s="99"/>
      <c r="G68" s="99"/>
      <c r="H68" s="99"/>
      <c r="I68" s="26">
        <v>4988.42177</v>
      </c>
    </row>
    <row r="69" spans="2:9" ht="110.25">
      <c r="B69" s="33" t="s">
        <v>332</v>
      </c>
      <c r="C69" s="96">
        <v>813</v>
      </c>
      <c r="D69" s="99" t="s">
        <v>333</v>
      </c>
      <c r="E69" s="99"/>
      <c r="F69" s="99"/>
      <c r="G69" s="99"/>
      <c r="H69" s="99"/>
      <c r="I69" s="26">
        <v>3961.92445</v>
      </c>
    </row>
    <row r="70" spans="2:9" ht="141.75">
      <c r="B70" s="33" t="s">
        <v>334</v>
      </c>
      <c r="C70" s="96">
        <v>813</v>
      </c>
      <c r="D70" s="99" t="s">
        <v>335</v>
      </c>
      <c r="E70" s="99"/>
      <c r="F70" s="99"/>
      <c r="G70" s="99"/>
      <c r="H70" s="99"/>
      <c r="I70" s="26">
        <v>1026.49722</v>
      </c>
    </row>
    <row r="71" spans="2:9" ht="157.5">
      <c r="B71" s="33" t="s">
        <v>336</v>
      </c>
      <c r="C71" s="96">
        <v>813</v>
      </c>
      <c r="D71" s="99" t="s">
        <v>337</v>
      </c>
      <c r="E71" s="99"/>
      <c r="F71" s="99"/>
      <c r="G71" s="99"/>
      <c r="H71" s="99"/>
      <c r="I71" s="26">
        <v>0.0001</v>
      </c>
    </row>
    <row r="72" spans="2:9" ht="47.25">
      <c r="B72" s="13" t="s">
        <v>338</v>
      </c>
      <c r="C72" s="96">
        <v>717</v>
      </c>
      <c r="D72" s="99" t="s">
        <v>339</v>
      </c>
      <c r="E72" s="99"/>
      <c r="F72" s="99"/>
      <c r="G72" s="99"/>
      <c r="H72" s="99"/>
      <c r="I72" s="26">
        <v>154.15</v>
      </c>
    </row>
    <row r="73" spans="2:9" ht="47.25">
      <c r="B73" s="13" t="s">
        <v>340</v>
      </c>
      <c r="C73" s="96">
        <v>717</v>
      </c>
      <c r="D73" s="99" t="s">
        <v>341</v>
      </c>
      <c r="E73" s="99"/>
      <c r="F73" s="99"/>
      <c r="G73" s="99"/>
      <c r="H73" s="99"/>
      <c r="I73" s="26">
        <v>154.15</v>
      </c>
    </row>
    <row r="74" spans="2:9" ht="31.5">
      <c r="B74" s="13" t="s">
        <v>342</v>
      </c>
      <c r="C74" s="96">
        <v>717</v>
      </c>
      <c r="D74" s="99" t="s">
        <v>343</v>
      </c>
      <c r="E74" s="99"/>
      <c r="F74" s="99"/>
      <c r="G74" s="99"/>
      <c r="H74" s="99"/>
      <c r="I74" s="26">
        <v>3335.7471399999995</v>
      </c>
    </row>
    <row r="75" spans="2:9" ht="126">
      <c r="B75" s="13" t="s">
        <v>344</v>
      </c>
      <c r="C75" s="96">
        <v>717</v>
      </c>
      <c r="D75" s="115" t="s">
        <v>345</v>
      </c>
      <c r="E75" s="116"/>
      <c r="F75" s="116"/>
      <c r="G75" s="116"/>
      <c r="H75" s="117"/>
      <c r="I75" s="26">
        <v>0</v>
      </c>
    </row>
    <row r="76" spans="2:9" ht="94.5">
      <c r="B76" s="13" t="s">
        <v>346</v>
      </c>
      <c r="C76" s="96">
        <v>717</v>
      </c>
      <c r="D76" s="99" t="s">
        <v>347</v>
      </c>
      <c r="E76" s="99"/>
      <c r="F76" s="99"/>
      <c r="G76" s="99"/>
      <c r="H76" s="99"/>
      <c r="I76" s="26">
        <v>243.15676000000002</v>
      </c>
    </row>
    <row r="77" spans="2:9" ht="63">
      <c r="B77" s="13" t="s">
        <v>348</v>
      </c>
      <c r="C77" s="96">
        <v>813</v>
      </c>
      <c r="D77" s="99" t="s">
        <v>349</v>
      </c>
      <c r="E77" s="99"/>
      <c r="F77" s="99"/>
      <c r="G77" s="99"/>
      <c r="H77" s="99"/>
      <c r="I77" s="26">
        <v>3092.59038</v>
      </c>
    </row>
    <row r="78" spans="2:9" ht="63">
      <c r="B78" s="33" t="s">
        <v>350</v>
      </c>
      <c r="C78" s="96">
        <v>813</v>
      </c>
      <c r="D78" s="99" t="s">
        <v>562</v>
      </c>
      <c r="E78" s="99"/>
      <c r="F78" s="99"/>
      <c r="G78" s="99"/>
      <c r="H78" s="99"/>
      <c r="I78" s="26">
        <v>2889.29488</v>
      </c>
    </row>
    <row r="79" spans="2:9" ht="110.25">
      <c r="B79" s="33" t="s">
        <v>351</v>
      </c>
      <c r="C79" s="96">
        <v>813</v>
      </c>
      <c r="D79" s="99" t="s">
        <v>352</v>
      </c>
      <c r="E79" s="99"/>
      <c r="F79" s="99"/>
      <c r="G79" s="99"/>
      <c r="H79" s="99"/>
      <c r="I79" s="26">
        <v>203.2955</v>
      </c>
    </row>
    <row r="80" spans="2:9" ht="15.75">
      <c r="B80" s="13" t="s">
        <v>353</v>
      </c>
      <c r="C80" s="96">
        <v>717</v>
      </c>
      <c r="D80" s="99" t="s">
        <v>354</v>
      </c>
      <c r="E80" s="99"/>
      <c r="F80" s="99"/>
      <c r="G80" s="99"/>
      <c r="H80" s="99"/>
      <c r="I80" s="26">
        <v>184.17689000000001</v>
      </c>
    </row>
    <row r="81" spans="2:9" ht="94.5">
      <c r="B81" s="13" t="s">
        <v>355</v>
      </c>
      <c r="C81" s="96">
        <v>717</v>
      </c>
      <c r="D81" s="99" t="s">
        <v>356</v>
      </c>
      <c r="E81" s="99"/>
      <c r="F81" s="99"/>
      <c r="G81" s="99"/>
      <c r="H81" s="99"/>
      <c r="I81" s="26">
        <v>9</v>
      </c>
    </row>
    <row r="82" spans="2:9" ht="94.5">
      <c r="B82" s="13" t="s">
        <v>357</v>
      </c>
      <c r="C82" s="96">
        <v>717</v>
      </c>
      <c r="D82" s="99" t="s">
        <v>358</v>
      </c>
      <c r="E82" s="99"/>
      <c r="F82" s="99"/>
      <c r="G82" s="99"/>
      <c r="H82" s="99"/>
      <c r="I82" s="26">
        <v>105.73594</v>
      </c>
    </row>
    <row r="83" spans="2:9" ht="157.5">
      <c r="B83" s="83" t="s">
        <v>359</v>
      </c>
      <c r="C83" s="96">
        <v>717</v>
      </c>
      <c r="D83" s="99" t="s">
        <v>360</v>
      </c>
      <c r="E83" s="99"/>
      <c r="F83" s="99"/>
      <c r="G83" s="99"/>
      <c r="H83" s="99"/>
      <c r="I83" s="26">
        <v>0</v>
      </c>
    </row>
    <row r="84" spans="2:9" ht="94.5">
      <c r="B84" s="83" t="s">
        <v>361</v>
      </c>
      <c r="C84" s="96">
        <v>717</v>
      </c>
      <c r="D84" s="99" t="s">
        <v>362</v>
      </c>
      <c r="E84" s="99"/>
      <c r="F84" s="99"/>
      <c r="G84" s="99"/>
      <c r="H84" s="99"/>
      <c r="I84" s="26">
        <v>69.44095</v>
      </c>
    </row>
    <row r="85" spans="2:9" ht="31.5">
      <c r="B85" s="33" t="s">
        <v>363</v>
      </c>
      <c r="C85" s="96">
        <v>717</v>
      </c>
      <c r="D85" s="99" t="s">
        <v>364</v>
      </c>
      <c r="E85" s="99"/>
      <c r="F85" s="99"/>
      <c r="G85" s="99"/>
      <c r="H85" s="99"/>
      <c r="I85" s="26">
        <v>220.27083</v>
      </c>
    </row>
    <row r="86" spans="2:9" ht="30" customHeight="1">
      <c r="B86" s="97" t="s">
        <v>365</v>
      </c>
      <c r="C86" s="96">
        <v>717</v>
      </c>
      <c r="D86" s="99" t="s">
        <v>366</v>
      </c>
      <c r="E86" s="99"/>
      <c r="F86" s="99"/>
      <c r="G86" s="99"/>
      <c r="H86" s="99"/>
      <c r="I86" s="26">
        <v>493.46332</v>
      </c>
    </row>
    <row r="87" spans="2:9" ht="15.75">
      <c r="B87" s="13" t="s">
        <v>367</v>
      </c>
      <c r="C87" s="96">
        <v>717</v>
      </c>
      <c r="D87" s="103" t="s">
        <v>368</v>
      </c>
      <c r="E87" s="103"/>
      <c r="F87" s="103"/>
      <c r="G87" s="103"/>
      <c r="H87" s="103"/>
      <c r="I87" s="26">
        <v>170667.33982</v>
      </c>
    </row>
    <row r="88" spans="2:14" ht="31.5">
      <c r="B88" s="13" t="s">
        <v>369</v>
      </c>
      <c r="C88" s="96">
        <v>717</v>
      </c>
      <c r="D88" s="99" t="s">
        <v>370</v>
      </c>
      <c r="E88" s="99"/>
      <c r="F88" s="99"/>
      <c r="G88" s="99"/>
      <c r="H88" s="99"/>
      <c r="I88" s="26">
        <v>170912.26718</v>
      </c>
      <c r="J88" s="98"/>
      <c r="K88" s="98"/>
      <c r="L88" s="98"/>
      <c r="M88" s="98"/>
      <c r="N88" s="98"/>
    </row>
    <row r="89" spans="2:14" ht="31.5">
      <c r="B89" s="13" t="s">
        <v>371</v>
      </c>
      <c r="C89" s="96">
        <v>717</v>
      </c>
      <c r="D89" s="99" t="s">
        <v>372</v>
      </c>
      <c r="E89" s="99"/>
      <c r="F89" s="99"/>
      <c r="G89" s="99"/>
      <c r="H89" s="99"/>
      <c r="I89" s="26">
        <v>13592.64</v>
      </c>
      <c r="J89" s="98"/>
      <c r="K89" s="98"/>
      <c r="L89" s="98"/>
      <c r="M89" s="98"/>
      <c r="N89" s="98"/>
    </row>
    <row r="90" spans="2:14" ht="47.25">
      <c r="B90" s="13" t="s">
        <v>373</v>
      </c>
      <c r="C90" s="96">
        <v>717</v>
      </c>
      <c r="D90" s="99" t="s">
        <v>374</v>
      </c>
      <c r="E90" s="99"/>
      <c r="F90" s="99"/>
      <c r="G90" s="99"/>
      <c r="H90" s="99"/>
      <c r="I90" s="26">
        <v>13592.64</v>
      </c>
      <c r="J90" s="98"/>
      <c r="K90" s="98"/>
      <c r="L90" s="98"/>
      <c r="M90" s="98"/>
      <c r="N90" s="98"/>
    </row>
    <row r="91" spans="2:14" ht="78.75">
      <c r="B91" s="13" t="s">
        <v>375</v>
      </c>
      <c r="C91" s="96">
        <v>717</v>
      </c>
      <c r="D91" s="99" t="s">
        <v>376</v>
      </c>
      <c r="E91" s="99"/>
      <c r="F91" s="99"/>
      <c r="G91" s="99"/>
      <c r="H91" s="99"/>
      <c r="I91" s="26">
        <v>5330.7</v>
      </c>
      <c r="J91" s="98"/>
      <c r="K91" s="98"/>
      <c r="L91" s="98"/>
      <c r="M91" s="98"/>
      <c r="N91" s="98"/>
    </row>
    <row r="92" spans="2:14" ht="63">
      <c r="B92" s="13" t="s">
        <v>377</v>
      </c>
      <c r="C92" s="96">
        <v>717</v>
      </c>
      <c r="D92" s="99" t="s">
        <v>378</v>
      </c>
      <c r="E92" s="99"/>
      <c r="F92" s="99"/>
      <c r="G92" s="99"/>
      <c r="H92" s="99"/>
      <c r="I92" s="26">
        <v>0</v>
      </c>
      <c r="J92" s="98"/>
      <c r="K92" s="98"/>
      <c r="L92" s="98"/>
      <c r="M92" s="98"/>
      <c r="N92" s="98"/>
    </row>
    <row r="93" spans="2:14" ht="47.25">
      <c r="B93" s="13" t="s">
        <v>379</v>
      </c>
      <c r="C93" s="96">
        <v>717</v>
      </c>
      <c r="D93" s="99" t="s">
        <v>380</v>
      </c>
      <c r="E93" s="99"/>
      <c r="F93" s="99"/>
      <c r="G93" s="99"/>
      <c r="H93" s="99"/>
      <c r="I93" s="26">
        <v>16274.6</v>
      </c>
      <c r="J93" s="98"/>
      <c r="K93" s="98"/>
      <c r="L93" s="98"/>
      <c r="M93" s="98"/>
      <c r="N93" s="98"/>
    </row>
    <row r="94" spans="2:9" ht="31.5">
      <c r="B94" s="13" t="s">
        <v>381</v>
      </c>
      <c r="C94" s="96">
        <v>717</v>
      </c>
      <c r="D94" s="99" t="s">
        <v>382</v>
      </c>
      <c r="E94" s="99"/>
      <c r="F94" s="99"/>
      <c r="G94" s="99"/>
      <c r="H94" s="99"/>
      <c r="I94" s="26">
        <v>127955.62718000001</v>
      </c>
    </row>
    <row r="95" spans="2:9" ht="31.5">
      <c r="B95" s="13" t="s">
        <v>383</v>
      </c>
      <c r="C95" s="96">
        <v>717</v>
      </c>
      <c r="D95" s="99" t="s">
        <v>384</v>
      </c>
      <c r="E95" s="99"/>
      <c r="F95" s="99"/>
      <c r="G95" s="99"/>
      <c r="H95" s="99"/>
      <c r="I95" s="26">
        <v>5341.9</v>
      </c>
    </row>
    <row r="96" spans="2:9" ht="31.5">
      <c r="B96" s="13" t="s">
        <v>385</v>
      </c>
      <c r="C96" s="96">
        <v>717</v>
      </c>
      <c r="D96" s="99" t="s">
        <v>386</v>
      </c>
      <c r="E96" s="99"/>
      <c r="F96" s="99"/>
      <c r="G96" s="99"/>
      <c r="H96" s="99"/>
      <c r="I96" s="26">
        <v>2416.8</v>
      </c>
    </row>
    <row r="97" spans="2:9" ht="63">
      <c r="B97" s="13" t="s">
        <v>387</v>
      </c>
      <c r="C97" s="96">
        <v>717</v>
      </c>
      <c r="D97" s="99" t="s">
        <v>388</v>
      </c>
      <c r="E97" s="99"/>
      <c r="F97" s="99"/>
      <c r="G97" s="99"/>
      <c r="H97" s="99"/>
      <c r="I97" s="26">
        <v>2274.7</v>
      </c>
    </row>
    <row r="98" spans="2:9" ht="33.75" customHeight="1">
      <c r="B98" s="13" t="s">
        <v>389</v>
      </c>
      <c r="C98" s="96">
        <v>717</v>
      </c>
      <c r="D98" s="99" t="s">
        <v>390</v>
      </c>
      <c r="E98" s="99"/>
      <c r="F98" s="99"/>
      <c r="G98" s="99"/>
      <c r="H98" s="99"/>
      <c r="I98" s="26">
        <v>142.1</v>
      </c>
    </row>
    <row r="99" spans="2:9" ht="31.5">
      <c r="B99" s="13" t="s">
        <v>391</v>
      </c>
      <c r="C99" s="96">
        <v>717</v>
      </c>
      <c r="D99" s="99" t="s">
        <v>392</v>
      </c>
      <c r="E99" s="99"/>
      <c r="F99" s="99"/>
      <c r="G99" s="99"/>
      <c r="H99" s="99"/>
      <c r="I99" s="26">
        <v>0</v>
      </c>
    </row>
    <row r="100" spans="2:9" ht="63">
      <c r="B100" s="13" t="s">
        <v>393</v>
      </c>
      <c r="C100" s="96">
        <v>717</v>
      </c>
      <c r="D100" s="99" t="s">
        <v>394</v>
      </c>
      <c r="E100" s="99"/>
      <c r="F100" s="99"/>
      <c r="G100" s="99"/>
      <c r="H100" s="99"/>
      <c r="I100" s="26">
        <v>-244.92736</v>
      </c>
    </row>
    <row r="101" spans="2:9" ht="15.75">
      <c r="B101" s="13" t="s">
        <v>395</v>
      </c>
      <c r="C101" s="13"/>
      <c r="D101" s="99"/>
      <c r="E101" s="99"/>
      <c r="F101" s="99"/>
      <c r="G101" s="99"/>
      <c r="H101" s="99"/>
      <c r="I101" s="26">
        <v>279452.92463</v>
      </c>
    </row>
    <row r="102" spans="2:9" ht="21" customHeight="1">
      <c r="B102" s="11"/>
      <c r="C102" s="11"/>
      <c r="D102" s="11"/>
      <c r="E102" s="11"/>
      <c r="F102" s="11"/>
      <c r="G102" s="11"/>
      <c r="H102" s="11"/>
      <c r="I102" s="11"/>
    </row>
    <row r="103" spans="2:9" ht="27" customHeight="1">
      <c r="B103" s="11"/>
      <c r="C103" s="11"/>
      <c r="D103" s="11"/>
      <c r="E103" s="11"/>
      <c r="F103" s="11"/>
      <c r="G103" s="11"/>
      <c r="H103" s="11"/>
      <c r="I103" s="11"/>
    </row>
    <row r="104" spans="2:9" ht="30" customHeight="1">
      <c r="B104" s="37"/>
      <c r="C104" s="37"/>
      <c r="D104" s="38"/>
      <c r="E104" s="38"/>
      <c r="F104" s="38"/>
      <c r="G104" s="38"/>
      <c r="H104" s="38"/>
      <c r="I104" s="38"/>
    </row>
    <row r="105" spans="2:9" ht="32.25" customHeight="1">
      <c r="B105" s="42"/>
      <c r="C105" s="42"/>
      <c r="D105" s="38"/>
      <c r="E105" s="38"/>
      <c r="F105" s="38"/>
      <c r="G105" s="38"/>
      <c r="H105" s="38"/>
      <c r="I105" s="38"/>
    </row>
    <row r="106" spans="2:9" ht="30.75" customHeight="1">
      <c r="B106" s="42"/>
      <c r="C106" s="42"/>
      <c r="D106" s="36"/>
      <c r="E106" s="36"/>
      <c r="F106" s="38"/>
      <c r="G106" s="36"/>
      <c r="H106" s="36"/>
      <c r="I106" s="36"/>
    </row>
    <row r="107" spans="2:9" ht="15.75" customHeight="1">
      <c r="B107" s="37"/>
      <c r="C107" s="37"/>
      <c r="D107" s="36"/>
      <c r="E107" s="38"/>
      <c r="F107" s="38"/>
      <c r="G107" s="38"/>
      <c r="H107" s="43"/>
      <c r="I107" s="43"/>
    </row>
    <row r="108" spans="2:9" ht="18" customHeight="1">
      <c r="B108" s="37"/>
      <c r="C108" s="37"/>
      <c r="D108" s="38"/>
      <c r="E108" s="38"/>
      <c r="F108" s="38"/>
      <c r="G108" s="38"/>
      <c r="H108" s="43"/>
      <c r="I108" s="43"/>
    </row>
    <row r="109" spans="2:9" ht="17.25" customHeight="1">
      <c r="B109" s="37"/>
      <c r="C109" s="37"/>
      <c r="D109" s="38"/>
      <c r="E109" s="38"/>
      <c r="F109" s="38"/>
      <c r="G109" s="38"/>
      <c r="H109" s="44"/>
      <c r="I109" s="44"/>
    </row>
    <row r="110" spans="2:9" ht="17.25" customHeight="1">
      <c r="B110" s="37"/>
      <c r="C110" s="37"/>
      <c r="D110" s="38"/>
      <c r="E110" s="38"/>
      <c r="F110" s="38"/>
      <c r="G110" s="38"/>
      <c r="H110" s="44"/>
      <c r="I110" s="44"/>
    </row>
    <row r="111" spans="2:9" ht="17.25" customHeight="1">
      <c r="B111" s="37"/>
      <c r="C111" s="37"/>
      <c r="D111" s="38"/>
      <c r="E111" s="38"/>
      <c r="F111" s="38"/>
      <c r="G111" s="38"/>
      <c r="H111" s="44"/>
      <c r="I111" s="44"/>
    </row>
    <row r="112" spans="2:9" ht="17.25" customHeight="1">
      <c r="B112" s="37"/>
      <c r="C112" s="37"/>
      <c r="D112" s="38"/>
      <c r="E112" s="38"/>
      <c r="F112" s="38"/>
      <c r="G112" s="38"/>
      <c r="H112" s="44"/>
      <c r="I112" s="44"/>
    </row>
    <row r="113" spans="2:9" ht="17.25" customHeight="1">
      <c r="B113" s="37"/>
      <c r="C113" s="37"/>
      <c r="D113" s="38"/>
      <c r="E113" s="38"/>
      <c r="F113" s="38"/>
      <c r="G113" s="38"/>
      <c r="H113" s="44"/>
      <c r="I113" s="44"/>
    </row>
    <row r="114" spans="2:9" ht="17.25" customHeight="1">
      <c r="B114" s="37"/>
      <c r="C114" s="37"/>
      <c r="D114" s="38"/>
      <c r="E114" s="38"/>
      <c r="F114" s="38"/>
      <c r="G114" s="38"/>
      <c r="H114" s="44"/>
      <c r="I114" s="44"/>
    </row>
    <row r="115" spans="2:9" ht="17.25" customHeight="1">
      <c r="B115" s="37"/>
      <c r="C115" s="37"/>
      <c r="D115" s="38"/>
      <c r="E115" s="38"/>
      <c r="F115" s="38"/>
      <c r="G115" s="38"/>
      <c r="H115" s="44"/>
      <c r="I115" s="44"/>
    </row>
    <row r="116" spans="2:9" ht="17.25" customHeight="1">
      <c r="B116" s="37"/>
      <c r="C116" s="37"/>
      <c r="D116" s="38"/>
      <c r="E116" s="38"/>
      <c r="F116" s="38"/>
      <c r="G116" s="38"/>
      <c r="H116" s="44"/>
      <c r="I116" s="44"/>
    </row>
    <row r="117" spans="2:9" ht="17.25" customHeight="1">
      <c r="B117" s="37"/>
      <c r="C117" s="37"/>
      <c r="D117" s="38"/>
      <c r="E117" s="38"/>
      <c r="F117" s="38"/>
      <c r="G117" s="38"/>
      <c r="H117" s="44"/>
      <c r="I117" s="44"/>
    </row>
    <row r="118" spans="2:9" ht="20.25" customHeight="1">
      <c r="B118" s="40"/>
      <c r="C118" s="40"/>
      <c r="D118" s="38"/>
      <c r="E118" s="38"/>
      <c r="F118" s="45"/>
      <c r="G118" s="45"/>
      <c r="H118" s="45"/>
      <c r="I118" s="45"/>
    </row>
    <row r="119" spans="2:9" ht="18.75" customHeight="1">
      <c r="B119" s="40"/>
      <c r="C119" s="40"/>
      <c r="D119" s="45"/>
      <c r="E119" s="45"/>
      <c r="F119" s="45"/>
      <c r="G119" s="45"/>
      <c r="H119" s="45"/>
      <c r="I119" s="45"/>
    </row>
    <row r="120" spans="2:9" ht="39.75" customHeight="1">
      <c r="B120" s="42"/>
      <c r="C120" s="42"/>
      <c r="D120" s="38"/>
      <c r="E120" s="38"/>
      <c r="F120" s="45"/>
      <c r="G120" s="45"/>
      <c r="H120" s="45"/>
      <c r="I120" s="45"/>
    </row>
    <row r="121" spans="2:9" ht="31.5" customHeight="1">
      <c r="B121" s="40"/>
      <c r="C121" s="40"/>
      <c r="D121" s="38"/>
      <c r="E121" s="38"/>
      <c r="F121" s="46"/>
      <c r="G121" s="47"/>
      <c r="H121" s="47"/>
      <c r="I121" s="47"/>
    </row>
    <row r="122" spans="2:9" ht="21.75" customHeight="1">
      <c r="B122" s="37"/>
      <c r="C122" s="37"/>
      <c r="D122" s="38"/>
      <c r="E122" s="38"/>
      <c r="F122" s="38"/>
      <c r="G122" s="38"/>
      <c r="H122" s="38"/>
      <c r="I122" s="38"/>
    </row>
    <row r="123" spans="2:9" ht="22.5" customHeight="1">
      <c r="B123" s="37"/>
      <c r="C123" s="37"/>
      <c r="D123" s="38"/>
      <c r="E123" s="38"/>
      <c r="F123" s="38"/>
      <c r="G123" s="38"/>
      <c r="H123" s="38"/>
      <c r="I123" s="38"/>
    </row>
    <row r="124" spans="2:9" ht="23.25" customHeight="1">
      <c r="B124" s="37"/>
      <c r="C124" s="37"/>
      <c r="D124" s="38"/>
      <c r="E124" s="38"/>
      <c r="F124" s="38"/>
      <c r="G124" s="38"/>
      <c r="H124" s="38"/>
      <c r="I124" s="38"/>
    </row>
    <row r="125" spans="2:9" ht="53.25" customHeight="1">
      <c r="B125" s="40"/>
      <c r="C125" s="40"/>
      <c r="D125" s="35"/>
      <c r="E125" s="35"/>
      <c r="F125" s="35"/>
      <c r="G125" s="35"/>
      <c r="H125" s="35"/>
      <c r="I125" s="35"/>
    </row>
    <row r="126" spans="2:9" ht="22.5" customHeight="1">
      <c r="B126" s="39"/>
      <c r="C126" s="39"/>
      <c r="D126" s="35"/>
      <c r="E126" s="35"/>
      <c r="F126" s="35"/>
      <c r="G126" s="35"/>
      <c r="H126" s="35"/>
      <c r="I126" s="35"/>
    </row>
    <row r="127" spans="2:9" ht="28.5" customHeight="1">
      <c r="B127" s="39"/>
      <c r="C127" s="39"/>
      <c r="D127" s="35"/>
      <c r="E127" s="35"/>
      <c r="F127" s="35"/>
      <c r="G127" s="35"/>
      <c r="H127" s="35"/>
      <c r="I127" s="35"/>
    </row>
    <row r="128" spans="2:9" ht="22.5" customHeight="1">
      <c r="B128" s="37"/>
      <c r="C128" s="37"/>
      <c r="D128" s="35"/>
      <c r="E128" s="35"/>
      <c r="F128" s="46"/>
      <c r="G128" s="46"/>
      <c r="H128" s="46"/>
      <c r="I128" s="46"/>
    </row>
    <row r="129" spans="2:9" ht="22.5" customHeight="1">
      <c r="B129" s="48"/>
      <c r="C129" s="48"/>
      <c r="D129" s="35"/>
      <c r="E129" s="35"/>
      <c r="F129" s="46"/>
      <c r="G129" s="46"/>
      <c r="H129" s="46"/>
      <c r="I129" s="46"/>
    </row>
    <row r="130" spans="2:9" ht="22.5" customHeight="1">
      <c r="B130" s="48"/>
      <c r="C130" s="48"/>
      <c r="D130" s="35"/>
      <c r="E130" s="35"/>
      <c r="F130" s="46"/>
      <c r="G130" s="46"/>
      <c r="H130" s="46"/>
      <c r="I130" s="46"/>
    </row>
    <row r="131" spans="2:9" ht="22.5" customHeight="1">
      <c r="B131" s="48"/>
      <c r="C131" s="48"/>
      <c r="D131" s="35"/>
      <c r="E131" s="35"/>
      <c r="F131" s="46"/>
      <c r="G131" s="46"/>
      <c r="H131" s="46"/>
      <c r="I131" s="46"/>
    </row>
    <row r="132" spans="2:9" ht="29.25" customHeight="1" hidden="1">
      <c r="B132" s="48"/>
      <c r="C132" s="48"/>
      <c r="D132" s="35"/>
      <c r="E132" s="35"/>
      <c r="F132" s="46"/>
      <c r="G132" s="46"/>
      <c r="H132" s="46"/>
      <c r="I132" s="46"/>
    </row>
    <row r="133" spans="2:9" ht="30" customHeight="1" hidden="1">
      <c r="B133" s="48"/>
      <c r="C133" s="48"/>
      <c r="D133" s="35"/>
      <c r="E133" s="35"/>
      <c r="F133" s="46"/>
      <c r="G133" s="46"/>
      <c r="H133" s="46"/>
      <c r="I133" s="46"/>
    </row>
    <row r="134" spans="2:9" ht="22.5" customHeight="1">
      <c r="B134" s="48"/>
      <c r="C134" s="48"/>
      <c r="D134" s="35"/>
      <c r="E134" s="35"/>
      <c r="F134" s="46"/>
      <c r="G134" s="46"/>
      <c r="H134" s="46"/>
      <c r="I134" s="46"/>
    </row>
    <row r="135" spans="2:9" ht="22.5" customHeight="1">
      <c r="B135" s="48"/>
      <c r="C135" s="48"/>
      <c r="D135" s="35"/>
      <c r="E135" s="35"/>
      <c r="F135" s="46"/>
      <c r="G135" s="46"/>
      <c r="H135" s="46"/>
      <c r="I135" s="46"/>
    </row>
    <row r="136" spans="2:9" ht="22.5" customHeight="1">
      <c r="B136" s="48"/>
      <c r="C136" s="48"/>
      <c r="D136" s="35"/>
      <c r="E136" s="35"/>
      <c r="F136" s="46"/>
      <c r="G136" s="46"/>
      <c r="H136" s="46"/>
      <c r="I136" s="46"/>
    </row>
    <row r="137" spans="2:9" ht="35.25" customHeight="1">
      <c r="B137" s="40"/>
      <c r="C137" s="40"/>
      <c r="D137" s="35"/>
      <c r="E137" s="35"/>
      <c r="F137" s="35"/>
      <c r="G137" s="35"/>
      <c r="H137" s="35"/>
      <c r="I137" s="35"/>
    </row>
    <row r="138" spans="2:9" ht="28.5" customHeight="1">
      <c r="B138" s="39"/>
      <c r="C138" s="39"/>
      <c r="D138" s="35"/>
      <c r="E138" s="35"/>
      <c r="F138" s="46"/>
      <c r="G138" s="46"/>
      <c r="H138" s="46"/>
      <c r="I138" s="46"/>
    </row>
    <row r="139" spans="2:9" ht="22.5" customHeight="1">
      <c r="B139" s="37"/>
      <c r="C139" s="37"/>
      <c r="D139" s="35"/>
      <c r="E139" s="35"/>
      <c r="F139" s="46"/>
      <c r="G139" s="46"/>
      <c r="H139" s="46"/>
      <c r="I139" s="46"/>
    </row>
    <row r="140" spans="2:9" ht="22.5" customHeight="1">
      <c r="B140" s="48"/>
      <c r="C140" s="48"/>
      <c r="D140" s="35"/>
      <c r="E140" s="35"/>
      <c r="F140" s="46"/>
      <c r="G140" s="46"/>
      <c r="H140" s="46"/>
      <c r="I140" s="46"/>
    </row>
    <row r="141" spans="2:9" ht="22.5" customHeight="1">
      <c r="B141" s="48"/>
      <c r="C141" s="48"/>
      <c r="D141" s="35"/>
      <c r="E141" s="35"/>
      <c r="F141" s="46"/>
      <c r="G141" s="46"/>
      <c r="H141" s="46"/>
      <c r="I141" s="46"/>
    </row>
    <row r="142" spans="2:9" ht="21.75" customHeight="1">
      <c r="B142" s="49"/>
      <c r="C142" s="49"/>
      <c r="D142" s="35"/>
      <c r="E142" s="35"/>
      <c r="F142" s="35"/>
      <c r="G142" s="35"/>
      <c r="H142" s="35"/>
      <c r="I142" s="35"/>
    </row>
    <row r="143" spans="2:9" ht="21" customHeight="1">
      <c r="B143" s="50"/>
      <c r="C143" s="50"/>
      <c r="D143" s="35"/>
      <c r="E143" s="35"/>
      <c r="F143" s="35"/>
      <c r="G143" s="35"/>
      <c r="H143" s="35"/>
      <c r="I143" s="35"/>
    </row>
    <row r="144" spans="2:9" ht="21" customHeight="1">
      <c r="B144" s="51"/>
      <c r="C144" s="51"/>
      <c r="D144" s="36"/>
      <c r="E144" s="36"/>
      <c r="F144" s="36"/>
      <c r="G144" s="35"/>
      <c r="H144" s="35"/>
      <c r="I144" s="35"/>
    </row>
    <row r="145" spans="2:9" ht="30" customHeight="1">
      <c r="B145" s="39"/>
      <c r="C145" s="39"/>
      <c r="D145" s="38"/>
      <c r="E145" s="38"/>
      <c r="F145" s="38"/>
      <c r="G145" s="46"/>
      <c r="H145" s="46"/>
      <c r="I145" s="46"/>
    </row>
    <row r="146" spans="2:9" ht="18" customHeight="1">
      <c r="B146" s="39"/>
      <c r="C146" s="39"/>
      <c r="D146" s="38"/>
      <c r="E146" s="38"/>
      <c r="F146" s="38"/>
      <c r="G146" s="46"/>
      <c r="H146" s="46"/>
      <c r="I146" s="46"/>
    </row>
    <row r="147" spans="2:9" ht="18.75" customHeight="1">
      <c r="B147" s="39"/>
      <c r="C147" s="39"/>
      <c r="D147" s="38"/>
      <c r="E147" s="38"/>
      <c r="F147" s="38"/>
      <c r="G147" s="46"/>
      <c r="H147" s="46"/>
      <c r="I147" s="46"/>
    </row>
    <row r="148" spans="2:9" ht="20.25" customHeight="1">
      <c r="B148" s="39"/>
      <c r="C148" s="39"/>
      <c r="D148" s="38"/>
      <c r="E148" s="38"/>
      <c r="F148" s="38"/>
      <c r="G148" s="46"/>
      <c r="H148" s="46"/>
      <c r="I148" s="46"/>
    </row>
    <row r="149" spans="2:9" ht="16.5" customHeight="1">
      <c r="B149" s="39"/>
      <c r="C149" s="39"/>
      <c r="D149" s="38"/>
      <c r="E149" s="38"/>
      <c r="F149" s="38"/>
      <c r="G149" s="46"/>
      <c r="H149" s="46"/>
      <c r="I149" s="46"/>
    </row>
    <row r="150" spans="2:9" ht="24" customHeight="1">
      <c r="B150" s="37"/>
      <c r="C150" s="37"/>
      <c r="D150" s="38"/>
      <c r="E150" s="38"/>
      <c r="F150" s="38"/>
      <c r="G150" s="46"/>
      <c r="H150" s="46"/>
      <c r="I150" s="46"/>
    </row>
    <row r="151" spans="2:9" ht="17.25" customHeight="1">
      <c r="B151" s="48"/>
      <c r="C151" s="48"/>
      <c r="D151" s="38"/>
      <c r="E151" s="38"/>
      <c r="F151" s="38"/>
      <c r="G151" s="46"/>
      <c r="H151" s="46"/>
      <c r="I151" s="46"/>
    </row>
    <row r="152" spans="2:9" ht="17.25" customHeight="1">
      <c r="B152" s="37"/>
      <c r="C152" s="37"/>
      <c r="D152" s="38"/>
      <c r="E152" s="38"/>
      <c r="F152" s="38"/>
      <c r="G152" s="46"/>
      <c r="H152" s="46"/>
      <c r="I152" s="46"/>
    </row>
    <row r="153" spans="2:9" ht="43.5" customHeight="1">
      <c r="B153" s="40"/>
      <c r="C153" s="40"/>
      <c r="D153" s="36"/>
      <c r="E153" s="36"/>
      <c r="F153" s="36"/>
      <c r="G153" s="35"/>
      <c r="H153" s="35"/>
      <c r="I153" s="35"/>
    </row>
    <row r="154" spans="2:9" ht="17.25" customHeight="1">
      <c r="B154" s="37"/>
      <c r="C154" s="37"/>
      <c r="D154" s="38"/>
      <c r="E154" s="38"/>
      <c r="F154" s="38"/>
      <c r="G154" s="46"/>
      <c r="H154" s="46"/>
      <c r="I154" s="46"/>
    </row>
    <row r="155" spans="2:9" ht="17.25" customHeight="1">
      <c r="B155" s="48"/>
      <c r="C155" s="48"/>
      <c r="D155" s="38"/>
      <c r="E155" s="38"/>
      <c r="F155" s="38"/>
      <c r="G155" s="46"/>
      <c r="H155" s="46"/>
      <c r="I155" s="46"/>
    </row>
    <row r="156" spans="2:9" ht="17.25" customHeight="1">
      <c r="B156" s="49"/>
      <c r="C156" s="49"/>
      <c r="D156" s="35"/>
      <c r="E156" s="35"/>
      <c r="F156" s="35"/>
      <c r="G156" s="35"/>
      <c r="H156" s="35"/>
      <c r="I156" s="35"/>
    </row>
    <row r="157" spans="2:9" ht="32.25" customHeight="1">
      <c r="B157" s="34"/>
      <c r="C157" s="34"/>
      <c r="D157" s="38"/>
      <c r="E157" s="38"/>
      <c r="F157" s="38"/>
      <c r="G157" s="46"/>
      <c r="H157" s="46"/>
      <c r="I157" s="46"/>
    </row>
    <row r="158" spans="2:9" ht="17.25" customHeight="1">
      <c r="B158" s="48"/>
      <c r="C158" s="48"/>
      <c r="D158" s="38"/>
      <c r="E158" s="38"/>
      <c r="F158" s="38"/>
      <c r="G158" s="46"/>
      <c r="H158" s="46"/>
      <c r="I158" s="46"/>
    </row>
    <row r="159" spans="2:9" ht="17.25" customHeight="1">
      <c r="B159" s="48"/>
      <c r="C159" s="48"/>
      <c r="D159" s="38"/>
      <c r="E159" s="38"/>
      <c r="F159" s="38"/>
      <c r="G159" s="46"/>
      <c r="H159" s="46"/>
      <c r="I159" s="46"/>
    </row>
    <row r="160" spans="2:9" ht="17.25" customHeight="1">
      <c r="B160" s="49"/>
      <c r="C160" s="49"/>
      <c r="D160" s="36"/>
      <c r="E160" s="36"/>
      <c r="F160" s="36"/>
      <c r="G160" s="35"/>
      <c r="H160" s="35"/>
      <c r="I160" s="35"/>
    </row>
    <row r="161" spans="2:9" ht="18.75" customHeight="1">
      <c r="B161" s="52"/>
      <c r="C161" s="52"/>
      <c r="D161" s="36"/>
      <c r="E161" s="35"/>
      <c r="F161" s="36"/>
      <c r="G161" s="36"/>
      <c r="H161" s="36"/>
      <c r="I161" s="36"/>
    </row>
    <row r="162" spans="2:9" ht="18.75" customHeight="1">
      <c r="B162" s="52"/>
      <c r="C162" s="52"/>
      <c r="D162" s="36"/>
      <c r="E162" s="35"/>
      <c r="F162" s="36"/>
      <c r="G162" s="36"/>
      <c r="H162" s="36"/>
      <c r="I162" s="36"/>
    </row>
    <row r="163" spans="2:9" ht="18.75" customHeight="1">
      <c r="B163" s="39"/>
      <c r="C163" s="39"/>
      <c r="D163" s="38"/>
      <c r="E163" s="46"/>
      <c r="F163" s="38"/>
      <c r="G163" s="38"/>
      <c r="H163" s="38"/>
      <c r="I163" s="38"/>
    </row>
    <row r="164" spans="2:9" ht="18" customHeight="1">
      <c r="B164" s="39"/>
      <c r="C164" s="39"/>
      <c r="D164" s="38"/>
      <c r="E164" s="46"/>
      <c r="F164" s="38"/>
      <c r="G164" s="38"/>
      <c r="H164" s="38"/>
      <c r="I164" s="38"/>
    </row>
    <row r="165" spans="2:9" ht="20.25" customHeight="1">
      <c r="B165" s="39"/>
      <c r="C165" s="39"/>
      <c r="D165" s="38"/>
      <c r="E165" s="46"/>
      <c r="F165" s="38"/>
      <c r="G165" s="38"/>
      <c r="H165" s="38"/>
      <c r="I165" s="38"/>
    </row>
    <row r="166" spans="2:9" ht="18.75" customHeight="1">
      <c r="B166" s="39"/>
      <c r="C166" s="39"/>
      <c r="D166" s="38"/>
      <c r="E166" s="46"/>
      <c r="F166" s="38"/>
      <c r="G166" s="38"/>
      <c r="H166" s="38"/>
      <c r="I166" s="38"/>
    </row>
    <row r="167" spans="2:9" ht="20.25" customHeight="1">
      <c r="B167" s="37"/>
      <c r="C167" s="37"/>
      <c r="D167" s="38"/>
      <c r="E167" s="46"/>
      <c r="F167" s="38"/>
      <c r="G167" s="38"/>
      <c r="H167" s="38"/>
      <c r="I167" s="38"/>
    </row>
    <row r="168" spans="2:9" ht="15.75" customHeight="1">
      <c r="B168" s="39"/>
      <c r="C168" s="39"/>
      <c r="D168" s="38"/>
      <c r="E168" s="46"/>
      <c r="F168" s="38"/>
      <c r="G168" s="38"/>
      <c r="H168" s="38"/>
      <c r="I168" s="38"/>
    </row>
    <row r="169" spans="2:9" ht="18" customHeight="1">
      <c r="B169" s="37"/>
      <c r="C169" s="37"/>
      <c r="D169" s="38"/>
      <c r="E169" s="46"/>
      <c r="F169" s="38"/>
      <c r="G169" s="38"/>
      <c r="H169" s="38"/>
      <c r="I169" s="38"/>
    </row>
    <row r="170" spans="2:9" ht="18.75" customHeight="1">
      <c r="B170" s="40"/>
      <c r="C170" s="40"/>
      <c r="D170" s="45"/>
      <c r="E170" s="45"/>
      <c r="F170" s="53"/>
      <c r="G170" s="45"/>
      <c r="H170" s="45"/>
      <c r="I170" s="45"/>
    </row>
    <row r="171" spans="2:9" ht="29.25" customHeight="1">
      <c r="B171" s="39"/>
      <c r="C171" s="39"/>
      <c r="D171" s="38"/>
      <c r="E171" s="46"/>
      <c r="F171" s="54"/>
      <c r="G171" s="38"/>
      <c r="H171" s="38"/>
      <c r="I171" s="38"/>
    </row>
    <row r="172" spans="2:9" ht="20.25" customHeight="1">
      <c r="B172" s="55"/>
      <c r="C172" s="56"/>
      <c r="D172" s="38"/>
      <c r="E172" s="46"/>
      <c r="F172" s="54"/>
      <c r="G172" s="38"/>
      <c r="H172" s="38"/>
      <c r="I172" s="38"/>
    </row>
    <row r="173" spans="2:9" ht="19.5" customHeight="1">
      <c r="B173" s="57"/>
      <c r="C173" s="58"/>
      <c r="D173" s="38"/>
      <c r="E173" s="46"/>
      <c r="F173" s="54"/>
      <c r="G173" s="38"/>
      <c r="H173" s="38"/>
      <c r="I173" s="38"/>
    </row>
    <row r="174" spans="2:9" ht="19.5" customHeight="1">
      <c r="B174" s="37"/>
      <c r="C174" s="37"/>
      <c r="D174" s="38"/>
      <c r="E174" s="46"/>
      <c r="F174" s="54"/>
      <c r="G174" s="38"/>
      <c r="H174" s="38"/>
      <c r="I174" s="38"/>
    </row>
    <row r="175" spans="2:9" ht="18.75" customHeight="1">
      <c r="B175" s="59"/>
      <c r="C175" s="59"/>
      <c r="D175" s="38"/>
      <c r="E175" s="46"/>
      <c r="F175" s="54"/>
      <c r="G175" s="38"/>
      <c r="H175" s="38"/>
      <c r="I175" s="38"/>
    </row>
    <row r="176" spans="2:9" ht="30.75" customHeight="1">
      <c r="B176" s="42"/>
      <c r="C176" s="42"/>
      <c r="D176" s="38"/>
      <c r="E176" s="46"/>
      <c r="F176" s="60"/>
      <c r="G176" s="36"/>
      <c r="H176" s="36"/>
      <c r="I176" s="36"/>
    </row>
    <row r="177" spans="2:9" ht="39.75" customHeight="1">
      <c r="B177" s="39"/>
      <c r="C177" s="39"/>
      <c r="D177" s="38"/>
      <c r="E177" s="46"/>
      <c r="F177" s="54"/>
      <c r="G177" s="38"/>
      <c r="H177" s="38"/>
      <c r="I177" s="38"/>
    </row>
    <row r="178" spans="2:9" ht="18.75" customHeight="1">
      <c r="B178" s="37"/>
      <c r="C178" s="37"/>
      <c r="D178" s="38"/>
      <c r="E178" s="46"/>
      <c r="F178" s="54"/>
      <c r="G178" s="38"/>
      <c r="H178" s="38"/>
      <c r="I178" s="38"/>
    </row>
    <row r="179" spans="2:9" ht="18.75" customHeight="1">
      <c r="B179" s="37"/>
      <c r="C179" s="37"/>
      <c r="D179" s="38"/>
      <c r="E179" s="46"/>
      <c r="F179" s="54"/>
      <c r="G179" s="38"/>
      <c r="H179" s="38"/>
      <c r="I179" s="38"/>
    </row>
    <row r="180" spans="2:9" ht="18" customHeight="1">
      <c r="B180" s="37"/>
      <c r="C180" s="37"/>
      <c r="D180" s="38"/>
      <c r="E180" s="46"/>
      <c r="F180" s="54"/>
      <c r="G180" s="38"/>
      <c r="H180" s="38"/>
      <c r="I180" s="38"/>
    </row>
    <row r="181" spans="2:9" ht="21.75" customHeight="1">
      <c r="B181" s="37"/>
      <c r="C181" s="37"/>
      <c r="D181" s="38"/>
      <c r="E181" s="46"/>
      <c r="F181" s="54"/>
      <c r="G181" s="38"/>
      <c r="H181" s="38"/>
      <c r="I181" s="38"/>
    </row>
    <row r="182" spans="2:9" ht="21.75" customHeight="1">
      <c r="B182" s="37"/>
      <c r="C182" s="37"/>
      <c r="D182" s="38"/>
      <c r="E182" s="46"/>
      <c r="F182" s="54"/>
      <c r="G182" s="38"/>
      <c r="H182" s="38"/>
      <c r="I182" s="38"/>
    </row>
    <row r="183" spans="2:9" ht="21.75" customHeight="1">
      <c r="B183" s="37"/>
      <c r="C183" s="37"/>
      <c r="D183" s="38"/>
      <c r="E183" s="46"/>
      <c r="F183" s="54"/>
      <c r="G183" s="38"/>
      <c r="H183" s="38"/>
      <c r="I183" s="38"/>
    </row>
    <row r="184" spans="2:9" ht="18.75" customHeight="1">
      <c r="B184" s="48"/>
      <c r="C184" s="48"/>
      <c r="D184" s="38"/>
      <c r="E184" s="46"/>
      <c r="F184" s="54"/>
      <c r="G184" s="38"/>
      <c r="H184" s="38"/>
      <c r="I184" s="38"/>
    </row>
    <row r="185" spans="2:9" ht="18.75" customHeight="1">
      <c r="B185" s="37"/>
      <c r="C185" s="37"/>
      <c r="D185" s="38"/>
      <c r="E185" s="46"/>
      <c r="F185" s="54"/>
      <c r="G185" s="38"/>
      <c r="H185" s="38"/>
      <c r="I185" s="38"/>
    </row>
    <row r="186" spans="2:9" ht="44.25" customHeight="1">
      <c r="B186" s="34"/>
      <c r="C186" s="34"/>
      <c r="D186" s="35"/>
      <c r="E186" s="35"/>
      <c r="F186" s="35"/>
      <c r="G186" s="35"/>
      <c r="H186" s="36"/>
      <c r="I186" s="36"/>
    </row>
    <row r="187" spans="2:9" ht="18.75" customHeight="1">
      <c r="B187" s="37"/>
      <c r="C187" s="37"/>
      <c r="D187" s="38"/>
      <c r="E187" s="38"/>
      <c r="F187" s="38"/>
      <c r="G187" s="38"/>
      <c r="H187" s="38"/>
      <c r="I187" s="38"/>
    </row>
    <row r="188" spans="2:9" ht="18.75" customHeight="1">
      <c r="B188" s="37"/>
      <c r="C188" s="37"/>
      <c r="D188" s="38"/>
      <c r="E188" s="38"/>
      <c r="F188" s="38"/>
      <c r="G188" s="38"/>
      <c r="H188" s="38"/>
      <c r="I188" s="38"/>
    </row>
    <row r="189" spans="2:9" ht="28.5" customHeight="1">
      <c r="B189" s="11"/>
      <c r="C189" s="11"/>
      <c r="D189" s="11"/>
      <c r="E189" s="11"/>
      <c r="F189" s="11"/>
      <c r="G189" s="11"/>
      <c r="H189" s="11"/>
      <c r="I189" s="11"/>
    </row>
    <row r="190" spans="2:9" ht="28.5" customHeight="1">
      <c r="B190" s="11"/>
      <c r="C190" s="11"/>
      <c r="D190" s="11"/>
      <c r="E190" s="11"/>
      <c r="F190" s="11"/>
      <c r="G190" s="11"/>
      <c r="H190" s="11"/>
      <c r="I190" s="11"/>
    </row>
    <row r="191" spans="2:9" ht="28.5" customHeight="1">
      <c r="B191" s="11"/>
      <c r="C191" s="11"/>
      <c r="D191" s="11"/>
      <c r="E191" s="11"/>
      <c r="F191" s="11"/>
      <c r="G191" s="11"/>
      <c r="H191" s="11"/>
      <c r="I191" s="11"/>
    </row>
    <row r="192" spans="2:9" ht="28.5" customHeight="1">
      <c r="B192" s="11"/>
      <c r="C192" s="11"/>
      <c r="D192" s="11"/>
      <c r="E192" s="11"/>
      <c r="F192" s="11"/>
      <c r="G192" s="11"/>
      <c r="H192" s="11"/>
      <c r="I192" s="11"/>
    </row>
    <row r="193" spans="2:9" ht="18" customHeight="1">
      <c r="B193" s="11"/>
      <c r="C193" s="11"/>
      <c r="D193" s="11"/>
      <c r="E193" s="11"/>
      <c r="F193" s="11"/>
      <c r="G193" s="11"/>
      <c r="H193" s="11"/>
      <c r="I193" s="11"/>
    </row>
    <row r="194" spans="2:9" ht="18" customHeight="1">
      <c r="B194" s="37"/>
      <c r="C194" s="37"/>
      <c r="D194" s="38"/>
      <c r="E194" s="46"/>
      <c r="F194" s="38"/>
      <c r="G194" s="38"/>
      <c r="H194" s="44"/>
      <c r="I194" s="44"/>
    </row>
    <row r="195" spans="2:9" ht="18" customHeight="1">
      <c r="B195" s="37"/>
      <c r="C195" s="37"/>
      <c r="D195" s="38"/>
      <c r="E195" s="46"/>
      <c r="F195" s="38"/>
      <c r="G195" s="38"/>
      <c r="H195" s="44"/>
      <c r="I195" s="44"/>
    </row>
    <row r="196" spans="2:9" ht="18" customHeight="1">
      <c r="B196" s="37"/>
      <c r="C196" s="37"/>
      <c r="D196" s="38"/>
      <c r="E196" s="46"/>
      <c r="F196" s="38"/>
      <c r="G196" s="38"/>
      <c r="H196" s="44"/>
      <c r="I196" s="44"/>
    </row>
    <row r="197" spans="2:9" ht="32.25" customHeight="1">
      <c r="B197" s="34"/>
      <c r="C197" s="34"/>
      <c r="D197" s="45"/>
      <c r="E197" s="45"/>
      <c r="F197" s="45"/>
      <c r="G197" s="45"/>
      <c r="H197" s="35"/>
      <c r="I197" s="35"/>
    </row>
    <row r="198" spans="2:9" ht="15.75">
      <c r="B198" s="40"/>
      <c r="C198" s="40"/>
      <c r="D198" s="35"/>
      <c r="E198" s="35"/>
      <c r="F198" s="35"/>
      <c r="G198" s="35"/>
      <c r="H198" s="35"/>
      <c r="I198" s="35"/>
    </row>
    <row r="199" spans="2:9" ht="32.25" customHeight="1">
      <c r="B199" s="61"/>
      <c r="C199" s="61"/>
      <c r="D199" s="62"/>
      <c r="E199" s="62"/>
      <c r="F199" s="62"/>
      <c r="G199" s="62"/>
      <c r="H199" s="62"/>
      <c r="I199" s="62"/>
    </row>
    <row r="200" spans="2:9" ht="12.75">
      <c r="B200" s="37"/>
      <c r="C200" s="37"/>
      <c r="D200" s="38"/>
      <c r="E200" s="38"/>
      <c r="F200" s="38"/>
      <c r="G200" s="38"/>
      <c r="H200" s="38"/>
      <c r="I200" s="38"/>
    </row>
    <row r="201" spans="2:9" ht="30" customHeight="1">
      <c r="B201" s="48"/>
      <c r="C201" s="48"/>
      <c r="D201" s="38"/>
      <c r="E201" s="38"/>
      <c r="F201" s="38"/>
      <c r="G201" s="38"/>
      <c r="H201" s="38"/>
      <c r="I201" s="38"/>
    </row>
    <row r="202" spans="2:9" ht="12.75">
      <c r="B202" s="63"/>
      <c r="C202" s="63"/>
      <c r="D202" s="38"/>
      <c r="E202" s="38"/>
      <c r="F202" s="38"/>
      <c r="G202" s="38"/>
      <c r="H202" s="38"/>
      <c r="I202" s="38"/>
    </row>
    <row r="203" spans="2:9" ht="15" customHeight="1">
      <c r="B203" s="37"/>
      <c r="C203" s="37"/>
      <c r="D203" s="38"/>
      <c r="E203" s="38"/>
      <c r="F203" s="38"/>
      <c r="G203" s="38"/>
      <c r="H203" s="44"/>
      <c r="I203" s="44"/>
    </row>
    <row r="204" spans="2:9" ht="15" customHeight="1">
      <c r="B204" s="37"/>
      <c r="C204" s="37"/>
      <c r="D204" s="38"/>
      <c r="E204" s="38"/>
      <c r="F204" s="38"/>
      <c r="G204" s="38"/>
      <c r="H204" s="44"/>
      <c r="I204" s="44"/>
    </row>
    <row r="205" spans="2:9" ht="15" customHeight="1">
      <c r="B205" s="37"/>
      <c r="C205" s="37"/>
      <c r="D205" s="38"/>
      <c r="E205" s="38"/>
      <c r="F205" s="38"/>
      <c r="G205" s="38"/>
      <c r="H205" s="44"/>
      <c r="I205" s="44"/>
    </row>
    <row r="206" spans="2:9" ht="15.75">
      <c r="B206" s="39"/>
      <c r="C206" s="39"/>
      <c r="D206" s="38"/>
      <c r="E206" s="38"/>
      <c r="F206" s="38"/>
      <c r="G206" s="38"/>
      <c r="H206" s="44"/>
      <c r="I206" s="44"/>
    </row>
    <row r="207" spans="2:9" ht="12.75">
      <c r="B207" s="37"/>
      <c r="C207" s="37"/>
      <c r="D207" s="38"/>
      <c r="E207" s="38"/>
      <c r="F207" s="38"/>
      <c r="G207" s="38"/>
      <c r="H207" s="44"/>
      <c r="I207" s="44"/>
    </row>
    <row r="208" spans="2:9" ht="12.75">
      <c r="B208" s="37"/>
      <c r="C208" s="37"/>
      <c r="D208" s="38"/>
      <c r="E208" s="38"/>
      <c r="F208" s="38"/>
      <c r="G208" s="38"/>
      <c r="H208" s="44"/>
      <c r="I208" s="44"/>
    </row>
    <row r="209" spans="2:9" ht="12.75">
      <c r="B209" s="37"/>
      <c r="C209" s="37"/>
      <c r="D209" s="38"/>
      <c r="E209" s="38"/>
      <c r="F209" s="38"/>
      <c r="G209" s="38"/>
      <c r="H209" s="44"/>
      <c r="I209" s="44"/>
    </row>
    <row r="210" spans="2:9" ht="12.75">
      <c r="B210" s="37"/>
      <c r="C210" s="37"/>
      <c r="D210" s="38"/>
      <c r="E210" s="38"/>
      <c r="F210" s="38"/>
      <c r="G210" s="38"/>
      <c r="H210" s="44"/>
      <c r="I210" s="44"/>
    </row>
    <row r="211" spans="2:9" ht="12.75">
      <c r="B211" s="37"/>
      <c r="C211" s="37"/>
      <c r="D211" s="38"/>
      <c r="E211" s="38"/>
      <c r="F211" s="38"/>
      <c r="G211" s="38"/>
      <c r="H211" s="44"/>
      <c r="I211" s="44"/>
    </row>
    <row r="212" spans="2:9" ht="12.75">
      <c r="B212" s="37"/>
      <c r="C212" s="37"/>
      <c r="D212" s="38"/>
      <c r="E212" s="38"/>
      <c r="F212" s="38"/>
      <c r="G212" s="38"/>
      <c r="H212" s="44"/>
      <c r="I212" s="44"/>
    </row>
    <row r="213" spans="2:9" ht="12.75">
      <c r="B213" s="37"/>
      <c r="C213" s="37"/>
      <c r="D213" s="38"/>
      <c r="E213" s="38"/>
      <c r="F213" s="38"/>
      <c r="G213" s="38"/>
      <c r="H213" s="44"/>
      <c r="I213" s="44"/>
    </row>
    <row r="214" spans="2:9" ht="14.25" customHeight="1">
      <c r="B214" s="37"/>
      <c r="C214" s="37"/>
      <c r="D214" s="38"/>
      <c r="E214" s="38"/>
      <c r="F214" s="38"/>
      <c r="G214" s="38"/>
      <c r="H214" s="44"/>
      <c r="I214" s="44"/>
    </row>
    <row r="215" spans="2:9" ht="21.75" customHeight="1">
      <c r="B215" s="11"/>
      <c r="C215" s="11"/>
      <c r="D215" s="11"/>
      <c r="E215" s="11"/>
      <c r="F215" s="11"/>
      <c r="G215" s="11"/>
      <c r="H215" s="11"/>
      <c r="I215" s="11"/>
    </row>
    <row r="216" spans="2:9" ht="24.75" customHeight="1">
      <c r="B216" s="11"/>
      <c r="C216" s="11"/>
      <c r="D216" s="11"/>
      <c r="E216" s="11"/>
      <c r="F216" s="11"/>
      <c r="G216" s="11"/>
      <c r="H216" s="11"/>
      <c r="I216" s="11"/>
    </row>
    <row r="217" spans="2:9" ht="40.5" customHeight="1">
      <c r="B217" s="11"/>
      <c r="C217" s="11"/>
      <c r="D217" s="11"/>
      <c r="E217" s="11"/>
      <c r="F217" s="11"/>
      <c r="G217" s="11"/>
      <c r="H217" s="11"/>
      <c r="I217" s="11"/>
    </row>
    <row r="218" spans="2:9" ht="23.25" customHeight="1">
      <c r="B218" s="11"/>
      <c r="C218" s="11"/>
      <c r="D218" s="11"/>
      <c r="E218" s="11"/>
      <c r="F218" s="11"/>
      <c r="G218" s="11"/>
      <c r="H218" s="11"/>
      <c r="I218" s="11"/>
    </row>
    <row r="219" spans="2:9" ht="45" customHeight="1">
      <c r="B219" s="11"/>
      <c r="C219" s="11"/>
      <c r="D219" s="11"/>
      <c r="E219" s="11"/>
      <c r="F219" s="11"/>
      <c r="G219" s="11"/>
      <c r="H219" s="11"/>
      <c r="I219" s="11"/>
    </row>
    <row r="220" spans="2:9" ht="21.75" customHeight="1">
      <c r="B220" s="11"/>
      <c r="C220" s="11"/>
      <c r="D220" s="11"/>
      <c r="E220" s="11"/>
      <c r="F220" s="11"/>
      <c r="G220" s="11"/>
      <c r="H220" s="11"/>
      <c r="I220" s="11"/>
    </row>
    <row r="221" spans="2:9" ht="23.25" customHeight="1">
      <c r="B221" s="11"/>
      <c r="C221" s="11"/>
      <c r="D221" s="11"/>
      <c r="E221" s="11"/>
      <c r="F221" s="11"/>
      <c r="G221" s="11"/>
      <c r="H221" s="11"/>
      <c r="I221" s="11"/>
    </row>
    <row r="222" spans="2:9" ht="12.75">
      <c r="B222" s="11"/>
      <c r="C222" s="11"/>
      <c r="D222" s="11"/>
      <c r="E222" s="11"/>
      <c r="F222" s="11"/>
      <c r="G222" s="11"/>
      <c r="H222" s="11"/>
      <c r="I222" s="11"/>
    </row>
    <row r="223" spans="2:9" ht="18" customHeight="1">
      <c r="B223" s="11"/>
      <c r="C223" s="11"/>
      <c r="D223" s="11"/>
      <c r="E223" s="11"/>
      <c r="F223" s="11"/>
      <c r="G223" s="11"/>
      <c r="H223" s="11"/>
      <c r="I223" s="11"/>
    </row>
    <row r="224" spans="2:9" ht="78" customHeight="1">
      <c r="B224" s="37"/>
      <c r="C224" s="37"/>
      <c r="D224" s="38"/>
      <c r="E224" s="38"/>
      <c r="F224" s="38"/>
      <c r="G224" s="38"/>
      <c r="H224" s="38"/>
      <c r="I224" s="38"/>
    </row>
    <row r="225" spans="2:9" ht="12.75">
      <c r="B225" s="37"/>
      <c r="C225" s="37"/>
      <c r="D225" s="38"/>
      <c r="E225" s="38"/>
      <c r="F225" s="38"/>
      <c r="G225" s="38"/>
      <c r="H225" s="44"/>
      <c r="I225" s="44"/>
    </row>
    <row r="226" spans="2:9" ht="12.75">
      <c r="B226" s="37"/>
      <c r="C226" s="37"/>
      <c r="D226" s="38"/>
      <c r="E226" s="38"/>
      <c r="F226" s="38"/>
      <c r="G226" s="38"/>
      <c r="H226" s="44"/>
      <c r="I226" s="44"/>
    </row>
    <row r="227" spans="2:9" ht="12.75">
      <c r="B227" s="37"/>
      <c r="C227" s="37"/>
      <c r="D227" s="38"/>
      <c r="E227" s="38"/>
      <c r="F227" s="38"/>
      <c r="G227" s="38"/>
      <c r="H227" s="44"/>
      <c r="I227" s="44"/>
    </row>
    <row r="228" spans="2:9" ht="12.75">
      <c r="B228" s="37"/>
      <c r="C228" s="37"/>
      <c r="D228" s="38"/>
      <c r="E228" s="38"/>
      <c r="F228" s="38"/>
      <c r="G228" s="38"/>
      <c r="H228" s="44"/>
      <c r="I228" s="44"/>
    </row>
    <row r="229" spans="2:9" ht="12.75">
      <c r="B229" s="37"/>
      <c r="C229" s="37"/>
      <c r="D229" s="38"/>
      <c r="E229" s="38"/>
      <c r="F229" s="38"/>
      <c r="G229" s="38"/>
      <c r="H229" s="44"/>
      <c r="I229" s="44"/>
    </row>
    <row r="230" spans="2:9" ht="12.75">
      <c r="B230" s="37"/>
      <c r="C230" s="37"/>
      <c r="D230" s="38"/>
      <c r="E230" s="38"/>
      <c r="F230" s="38"/>
      <c r="G230" s="38"/>
      <c r="H230" s="44"/>
      <c r="I230" s="44"/>
    </row>
    <row r="231" spans="2:9" ht="12.75">
      <c r="B231" s="37"/>
      <c r="C231" s="37"/>
      <c r="D231" s="38"/>
      <c r="E231" s="38"/>
      <c r="F231" s="38"/>
      <c r="G231" s="38"/>
      <c r="H231" s="44"/>
      <c r="I231" s="44"/>
    </row>
    <row r="232" spans="2:9" ht="12.75">
      <c r="B232" s="37"/>
      <c r="C232" s="37"/>
      <c r="D232" s="38"/>
      <c r="E232" s="38"/>
      <c r="F232" s="38"/>
      <c r="G232" s="38"/>
      <c r="H232" s="44"/>
      <c r="I232" s="44"/>
    </row>
    <row r="233" spans="2:9" ht="12.75">
      <c r="B233" s="37"/>
      <c r="C233" s="37"/>
      <c r="D233" s="38"/>
      <c r="E233" s="38"/>
      <c r="F233" s="38"/>
      <c r="G233" s="38"/>
      <c r="H233" s="44"/>
      <c r="I233" s="44"/>
    </row>
    <row r="234" spans="2:9" ht="15.75" customHeight="1">
      <c r="B234" s="37"/>
      <c r="C234" s="37"/>
      <c r="D234" s="38"/>
      <c r="E234" s="38"/>
      <c r="F234" s="38"/>
      <c r="G234" s="38"/>
      <c r="H234" s="44"/>
      <c r="I234" s="44"/>
    </row>
    <row r="235" spans="2:9" ht="12.75">
      <c r="B235" s="37"/>
      <c r="C235" s="37"/>
      <c r="D235" s="38"/>
      <c r="E235" s="38"/>
      <c r="F235" s="38"/>
      <c r="G235" s="38"/>
      <c r="H235" s="44"/>
      <c r="I235" s="44"/>
    </row>
    <row r="236" spans="2:9" ht="14.25">
      <c r="B236" s="34"/>
      <c r="C236" s="34"/>
      <c r="D236" s="35"/>
      <c r="E236" s="35"/>
      <c r="F236" s="41"/>
      <c r="G236" s="41"/>
      <c r="H236" s="41"/>
      <c r="I236" s="41"/>
    </row>
    <row r="237" spans="2:9" ht="14.25">
      <c r="B237" s="34"/>
      <c r="C237" s="34"/>
      <c r="D237" s="35"/>
      <c r="E237" s="36"/>
      <c r="F237" s="36"/>
      <c r="G237" s="36"/>
      <c r="H237" s="36"/>
      <c r="I237" s="36"/>
    </row>
    <row r="238" spans="2:9" ht="32.25" customHeight="1">
      <c r="B238" s="59"/>
      <c r="C238" s="59"/>
      <c r="D238" s="62"/>
      <c r="E238" s="62"/>
      <c r="F238" s="62"/>
      <c r="G238" s="64"/>
      <c r="H238" s="62"/>
      <c r="I238" s="62"/>
    </row>
    <row r="239" spans="2:9" ht="12.75">
      <c r="B239" s="37"/>
      <c r="C239" s="37"/>
      <c r="D239" s="38"/>
      <c r="E239" s="38"/>
      <c r="F239" s="38"/>
      <c r="G239" s="38"/>
      <c r="H239" s="38"/>
      <c r="I239" s="38"/>
    </row>
    <row r="240" spans="2:9" ht="12.75">
      <c r="B240" s="37"/>
      <c r="C240" s="37"/>
      <c r="D240" s="38"/>
      <c r="E240" s="38"/>
      <c r="F240" s="38"/>
      <c r="G240" s="38"/>
      <c r="H240" s="38"/>
      <c r="I240" s="38"/>
    </row>
    <row r="241" spans="2:9" ht="12.75">
      <c r="B241" s="37"/>
      <c r="C241" s="37"/>
      <c r="D241" s="38"/>
      <c r="E241" s="38"/>
      <c r="F241" s="38"/>
      <c r="G241" s="38"/>
      <c r="H241" s="38"/>
      <c r="I241" s="38"/>
    </row>
    <row r="242" spans="2:9" ht="12.75">
      <c r="B242" s="37"/>
      <c r="C242" s="37"/>
      <c r="D242" s="38"/>
      <c r="E242" s="38"/>
      <c r="F242" s="38"/>
      <c r="G242" s="38"/>
      <c r="H242" s="38"/>
      <c r="I242" s="38"/>
    </row>
    <row r="243" spans="2:9" ht="12.75">
      <c r="B243" s="37"/>
      <c r="C243" s="37"/>
      <c r="D243" s="38"/>
      <c r="E243" s="38"/>
      <c r="F243" s="38"/>
      <c r="G243" s="38"/>
      <c r="H243" s="38"/>
      <c r="I243" s="38"/>
    </row>
    <row r="244" spans="2:9" ht="12.75">
      <c r="B244" s="37"/>
      <c r="C244" s="37"/>
      <c r="D244" s="38"/>
      <c r="E244" s="38"/>
      <c r="F244" s="38"/>
      <c r="G244" s="38"/>
      <c r="H244" s="38"/>
      <c r="I244" s="38"/>
    </row>
    <row r="245" spans="2:9" ht="12.75">
      <c r="B245" s="37"/>
      <c r="C245" s="37"/>
      <c r="D245" s="38"/>
      <c r="E245" s="38"/>
      <c r="F245" s="38"/>
      <c r="G245" s="38"/>
      <c r="H245" s="38"/>
      <c r="I245" s="38"/>
    </row>
    <row r="246" spans="2:9" ht="12.75">
      <c r="B246" s="37"/>
      <c r="C246" s="37"/>
      <c r="D246" s="38"/>
      <c r="E246" s="38"/>
      <c r="F246" s="38"/>
      <c r="G246" s="38"/>
      <c r="H246" s="38"/>
      <c r="I246" s="38"/>
    </row>
    <row r="247" spans="2:9" ht="12.75">
      <c r="B247" s="37"/>
      <c r="C247" s="37"/>
      <c r="D247" s="38"/>
      <c r="E247" s="38"/>
      <c r="F247" s="38"/>
      <c r="G247" s="38"/>
      <c r="H247" s="38"/>
      <c r="I247" s="38"/>
    </row>
    <row r="248" spans="2:9" ht="12.75">
      <c r="B248" s="37"/>
      <c r="C248" s="37"/>
      <c r="D248" s="38"/>
      <c r="E248" s="38"/>
      <c r="F248" s="38"/>
      <c r="G248" s="38"/>
      <c r="H248" s="38"/>
      <c r="I248" s="38"/>
    </row>
    <row r="249" spans="2:9" ht="12.75">
      <c r="B249" s="42"/>
      <c r="C249" s="42"/>
      <c r="D249" s="36"/>
      <c r="E249" s="36"/>
      <c r="F249" s="36"/>
      <c r="G249" s="36"/>
      <c r="H249" s="43"/>
      <c r="I249" s="43"/>
    </row>
    <row r="250" spans="2:9" ht="12.75">
      <c r="B250" s="37"/>
      <c r="C250" s="37"/>
      <c r="D250" s="38"/>
      <c r="E250" s="38"/>
      <c r="F250" s="38"/>
      <c r="G250" s="38"/>
      <c r="H250" s="44"/>
      <c r="I250" s="44"/>
    </row>
    <row r="251" spans="2:9" ht="12.75">
      <c r="B251" s="37"/>
      <c r="C251" s="37"/>
      <c r="D251" s="38"/>
      <c r="E251" s="38"/>
      <c r="F251" s="38"/>
      <c r="G251" s="38"/>
      <c r="H251" s="44"/>
      <c r="I251" s="44"/>
    </row>
    <row r="252" spans="2:9" ht="16.5" customHeight="1">
      <c r="B252" s="37"/>
      <c r="C252" s="37"/>
      <c r="D252" s="38"/>
      <c r="E252" s="38"/>
      <c r="F252" s="38"/>
      <c r="G252" s="38"/>
      <c r="H252" s="44"/>
      <c r="I252" s="44"/>
    </row>
    <row r="253" spans="2:9" ht="14.25" customHeight="1">
      <c r="B253" s="37"/>
      <c r="C253" s="37"/>
      <c r="D253" s="38"/>
      <c r="E253" s="38"/>
      <c r="F253" s="38"/>
      <c r="G253" s="38"/>
      <c r="H253" s="44"/>
      <c r="I253" s="44"/>
    </row>
    <row r="254" spans="2:9" ht="14.25" customHeight="1">
      <c r="B254" s="65"/>
      <c r="C254" s="65"/>
      <c r="D254" s="66"/>
      <c r="E254" s="66"/>
      <c r="F254" s="66"/>
      <c r="G254" s="66"/>
      <c r="H254" s="66"/>
      <c r="I254" s="66"/>
    </row>
    <row r="255" spans="4:9" ht="12.75">
      <c r="D255" s="67"/>
      <c r="E255" s="66"/>
      <c r="F255" s="66"/>
      <c r="G255" s="66"/>
      <c r="H255" s="66"/>
      <c r="I255" s="66"/>
    </row>
    <row r="256" spans="4:9" ht="16.5" customHeight="1">
      <c r="D256" s="101"/>
      <c r="E256" s="102"/>
      <c r="F256" s="101"/>
      <c r="G256" s="101"/>
      <c r="H256" s="102"/>
      <c r="I256" s="38"/>
    </row>
    <row r="257" spans="4:9" ht="12.75">
      <c r="D257" s="101"/>
      <c r="E257" s="102"/>
      <c r="F257" s="101"/>
      <c r="G257" s="101"/>
      <c r="H257" s="102"/>
      <c r="I257" s="38"/>
    </row>
    <row r="258" spans="4:9" ht="12.75">
      <c r="D258" s="101"/>
      <c r="E258" s="102"/>
      <c r="F258" s="101"/>
      <c r="G258" s="101"/>
      <c r="H258" s="102"/>
      <c r="I258" s="38"/>
    </row>
    <row r="259" spans="4:9" ht="12.75">
      <c r="D259" s="101"/>
      <c r="E259" s="102"/>
      <c r="F259" s="101"/>
      <c r="G259" s="101"/>
      <c r="H259" s="102"/>
      <c r="I259" s="38"/>
    </row>
    <row r="260" ht="12.75">
      <c r="E260" s="38"/>
    </row>
    <row r="261" ht="12.75">
      <c r="E261" s="38"/>
    </row>
  </sheetData>
  <sheetProtection/>
  <mergeCells count="103">
    <mergeCell ref="B5:I5"/>
    <mergeCell ref="C1:I4"/>
    <mergeCell ref="D96:H96"/>
    <mergeCell ref="D97:H97"/>
    <mergeCell ref="D98:H98"/>
    <mergeCell ref="D99:H99"/>
    <mergeCell ref="D89:H89"/>
    <mergeCell ref="D75:H75"/>
    <mergeCell ref="D92:H92"/>
    <mergeCell ref="D93:H93"/>
    <mergeCell ref="D86:H86"/>
    <mergeCell ref="D87:H87"/>
    <mergeCell ref="D101:H101"/>
    <mergeCell ref="B6:I6"/>
    <mergeCell ref="D100:H100"/>
    <mergeCell ref="D256:D259"/>
    <mergeCell ref="E256:E259"/>
    <mergeCell ref="F256:F259"/>
    <mergeCell ref="G256:G259"/>
    <mergeCell ref="H256:H259"/>
    <mergeCell ref="D88:H88"/>
    <mergeCell ref="D94:H94"/>
    <mergeCell ref="D95:H95"/>
    <mergeCell ref="D90:H90"/>
    <mergeCell ref="D91:H91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59:H59"/>
    <mergeCell ref="D60:H60"/>
    <mergeCell ref="D58:H58"/>
    <mergeCell ref="D61:H61"/>
    <mergeCell ref="D62:H62"/>
    <mergeCell ref="D63:H63"/>
    <mergeCell ref="D64:H64"/>
    <mergeCell ref="D65:H65"/>
    <mergeCell ref="D66:H66"/>
    <mergeCell ref="D79:H79"/>
    <mergeCell ref="D67:H67"/>
    <mergeCell ref="D68:H68"/>
    <mergeCell ref="D69:H69"/>
    <mergeCell ref="D70:H70"/>
    <mergeCell ref="D71:H71"/>
    <mergeCell ref="D72:H72"/>
    <mergeCell ref="D76:H76"/>
    <mergeCell ref="D81:H81"/>
    <mergeCell ref="D82:H82"/>
    <mergeCell ref="D83:H83"/>
    <mergeCell ref="D84:H84"/>
    <mergeCell ref="D85:H85"/>
    <mergeCell ref="D73:H73"/>
    <mergeCell ref="D74:H74"/>
    <mergeCell ref="D78:H78"/>
    <mergeCell ref="D80:H80"/>
    <mergeCell ref="D77:H7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4">
      <selection activeCell="A1" sqref="A1:D38"/>
    </sheetView>
  </sheetViews>
  <sheetFormatPr defaultColWidth="9.00390625" defaultRowHeight="12.75"/>
  <cols>
    <col min="1" max="1" width="65.25390625" style="6" customWidth="1"/>
    <col min="2" max="2" width="6.00390625" style="3" customWidth="1"/>
    <col min="3" max="3" width="5.125" style="3" customWidth="1"/>
    <col min="4" max="4" width="14.625" style="3" customWidth="1"/>
    <col min="5" max="16384" width="9.125" style="1" customWidth="1"/>
  </cols>
  <sheetData>
    <row r="1" spans="1:4" ht="12.75">
      <c r="A1" s="109" t="s">
        <v>576</v>
      </c>
      <c r="B1" s="109"/>
      <c r="C1" s="109"/>
      <c r="D1" s="109"/>
    </row>
    <row r="2" spans="1:4" ht="15">
      <c r="A2" s="108" t="s">
        <v>403</v>
      </c>
      <c r="B2" s="108"/>
      <c r="C2" s="108"/>
      <c r="D2" s="108"/>
    </row>
    <row r="3" spans="1:4" ht="15">
      <c r="A3" s="108" t="s">
        <v>575</v>
      </c>
      <c r="B3" s="108"/>
      <c r="C3" s="108"/>
      <c r="D3" s="108"/>
    </row>
    <row r="4" spans="1:4" ht="15">
      <c r="A4" s="108" t="s">
        <v>583</v>
      </c>
      <c r="B4" s="108"/>
      <c r="C4" s="108"/>
      <c r="D4" s="108"/>
    </row>
    <row r="5" spans="1:4" ht="39" customHeight="1">
      <c r="A5" s="107" t="s">
        <v>573</v>
      </c>
      <c r="B5" s="107"/>
      <c r="C5" s="107"/>
      <c r="D5" s="107"/>
    </row>
    <row r="6" spans="1:4" ht="12.75">
      <c r="A6" s="5"/>
      <c r="B6" s="4"/>
      <c r="D6" s="68" t="s">
        <v>243</v>
      </c>
    </row>
    <row r="7" spans="1:4" ht="15">
      <c r="A7" s="77" t="s">
        <v>6</v>
      </c>
      <c r="B7" s="77" t="s">
        <v>2</v>
      </c>
      <c r="C7" s="77" t="s">
        <v>5</v>
      </c>
      <c r="D7" s="76" t="s">
        <v>571</v>
      </c>
    </row>
    <row r="8" spans="1:4" s="12" customFormat="1" ht="20.25" customHeight="1">
      <c r="A8" s="78" t="s">
        <v>20</v>
      </c>
      <c r="B8" s="81" t="s">
        <v>4</v>
      </c>
      <c r="C8" s="81" t="s">
        <v>4</v>
      </c>
      <c r="D8" s="92">
        <f>D9+D16+D18+D21+D24+D27+D29+D31+D33+D35+D37</f>
        <v>279932.51501999993</v>
      </c>
    </row>
    <row r="9" spans="1:4" ht="24" customHeight="1">
      <c r="A9" s="78" t="s">
        <v>0</v>
      </c>
      <c r="B9" s="81" t="s">
        <v>7</v>
      </c>
      <c r="C9" s="81" t="s">
        <v>4</v>
      </c>
      <c r="D9" s="92">
        <f>D10+D11+D12+D13+D14+D15</f>
        <v>64381.47181</v>
      </c>
    </row>
    <row r="10" spans="1:4" s="2" customFormat="1" ht="30">
      <c r="A10" s="69" t="s">
        <v>108</v>
      </c>
      <c r="B10" s="81" t="s">
        <v>7</v>
      </c>
      <c r="C10" s="81" t="s">
        <v>9</v>
      </c>
      <c r="D10" s="92">
        <f>'Прил. 3'!G10</f>
        <v>3016.95873</v>
      </c>
    </row>
    <row r="11" spans="1:4" s="2" customFormat="1" ht="45">
      <c r="A11" s="69" t="s">
        <v>42</v>
      </c>
      <c r="B11" s="81" t="s">
        <v>7</v>
      </c>
      <c r="C11" s="81" t="s">
        <v>13</v>
      </c>
      <c r="D11" s="92">
        <f>'Прил. 3'!G18</f>
        <v>753.3822200000001</v>
      </c>
    </row>
    <row r="12" spans="1:4" s="2" customFormat="1" ht="45">
      <c r="A12" s="69" t="s">
        <v>58</v>
      </c>
      <c r="B12" s="81" t="s">
        <v>7</v>
      </c>
      <c r="C12" s="81" t="s">
        <v>8</v>
      </c>
      <c r="D12" s="92">
        <f>'Прил. 3'!G32</f>
        <v>49115.173930000004</v>
      </c>
    </row>
    <row r="13" spans="1:4" s="2" customFormat="1" ht="15.75">
      <c r="A13" s="69" t="s">
        <v>194</v>
      </c>
      <c r="B13" s="81" t="s">
        <v>7</v>
      </c>
      <c r="C13" s="81" t="s">
        <v>23</v>
      </c>
      <c r="D13" s="92">
        <f>'Прил. 3'!G60</f>
        <v>6405.11153</v>
      </c>
    </row>
    <row r="14" spans="1:4" s="2" customFormat="1" ht="15.75">
      <c r="A14" s="69" t="s">
        <v>21</v>
      </c>
      <c r="B14" s="81" t="s">
        <v>7</v>
      </c>
      <c r="C14" s="81" t="s">
        <v>19</v>
      </c>
      <c r="D14" s="92">
        <f>'Прил. 3'!G62</f>
        <v>0</v>
      </c>
    </row>
    <row r="15" spans="1:4" s="2" customFormat="1" ht="17.25" customHeight="1">
      <c r="A15" s="69" t="s">
        <v>87</v>
      </c>
      <c r="B15" s="81" t="s">
        <v>7</v>
      </c>
      <c r="C15" s="81" t="s">
        <v>77</v>
      </c>
      <c r="D15" s="92">
        <f>'Прил. 3'!G68</f>
        <v>5090.845399999999</v>
      </c>
    </row>
    <row r="16" spans="1:4" s="2" customFormat="1" ht="15.75">
      <c r="A16" s="69" t="s">
        <v>396</v>
      </c>
      <c r="B16" s="81" t="s">
        <v>9</v>
      </c>
      <c r="C16" s="81" t="s">
        <v>4</v>
      </c>
      <c r="D16" s="92">
        <f>D17</f>
        <v>2274.7</v>
      </c>
    </row>
    <row r="17" spans="1:4" s="2" customFormat="1" ht="15.75">
      <c r="A17" s="69" t="s">
        <v>129</v>
      </c>
      <c r="B17" s="81" t="s">
        <v>9</v>
      </c>
      <c r="C17" s="81" t="s">
        <v>13</v>
      </c>
      <c r="D17" s="92">
        <f>'Прил. 3'!G89</f>
        <v>2274.7</v>
      </c>
    </row>
    <row r="18" spans="1:4" s="2" customFormat="1" ht="38.25" customHeight="1">
      <c r="A18" s="79" t="s">
        <v>38</v>
      </c>
      <c r="B18" s="81" t="s">
        <v>13</v>
      </c>
      <c r="C18" s="81" t="s">
        <v>4</v>
      </c>
      <c r="D18" s="92">
        <f>D19+D20</f>
        <v>180</v>
      </c>
    </row>
    <row r="19" spans="1:4" s="2" customFormat="1" ht="30">
      <c r="A19" s="79" t="s">
        <v>407</v>
      </c>
      <c r="B19" s="81" t="s">
        <v>13</v>
      </c>
      <c r="C19" s="81" t="s">
        <v>26</v>
      </c>
      <c r="D19" s="92">
        <f>'Прил. 3'!G101</f>
        <v>110</v>
      </c>
    </row>
    <row r="20" spans="1:4" s="2" customFormat="1" ht="15.75">
      <c r="A20" s="69" t="s">
        <v>408</v>
      </c>
      <c r="B20" s="81" t="s">
        <v>13</v>
      </c>
      <c r="C20" s="81" t="s">
        <v>33</v>
      </c>
      <c r="D20" s="92">
        <f>'Прил. 3'!G110</f>
        <v>70</v>
      </c>
    </row>
    <row r="21" spans="1:4" s="2" customFormat="1" ht="15.75">
      <c r="A21" s="69" t="s">
        <v>25</v>
      </c>
      <c r="B21" s="81" t="s">
        <v>8</v>
      </c>
      <c r="C21" s="81" t="s">
        <v>4</v>
      </c>
      <c r="D21" s="92">
        <f>D22+D23</f>
        <v>156201.19489</v>
      </c>
    </row>
    <row r="22" spans="1:4" s="2" customFormat="1" ht="15.75">
      <c r="A22" s="69" t="s">
        <v>409</v>
      </c>
      <c r="B22" s="81" t="s">
        <v>8</v>
      </c>
      <c r="C22" s="81" t="s">
        <v>26</v>
      </c>
      <c r="D22" s="92">
        <f>'Прил. 3'!G122</f>
        <v>152247.69889</v>
      </c>
    </row>
    <row r="23" spans="1:4" s="2" customFormat="1" ht="31.5" customHeight="1">
      <c r="A23" s="69" t="s">
        <v>410</v>
      </c>
      <c r="B23" s="81" t="s">
        <v>8</v>
      </c>
      <c r="C23" s="81" t="s">
        <v>14</v>
      </c>
      <c r="D23" s="92">
        <f>'Прил. 3'!G190</f>
        <v>3953.496</v>
      </c>
    </row>
    <row r="24" spans="1:4" s="2" customFormat="1" ht="15.75">
      <c r="A24" s="69" t="s">
        <v>398</v>
      </c>
      <c r="B24" s="81" t="s">
        <v>12</v>
      </c>
      <c r="C24" s="81" t="s">
        <v>4</v>
      </c>
      <c r="D24" s="92">
        <f>D25+D26</f>
        <v>24901.7026</v>
      </c>
    </row>
    <row r="25" spans="1:4" s="2" customFormat="1" ht="15.75">
      <c r="A25" s="78" t="s">
        <v>1</v>
      </c>
      <c r="B25" s="81" t="s">
        <v>12</v>
      </c>
      <c r="C25" s="81" t="s">
        <v>9</v>
      </c>
      <c r="D25" s="92">
        <f>'Прил. 3'!G210</f>
        <v>3328.5152300000004</v>
      </c>
    </row>
    <row r="26" spans="1:4" s="2" customFormat="1" ht="15.75">
      <c r="A26" s="69" t="s">
        <v>411</v>
      </c>
      <c r="B26" s="81" t="s">
        <v>12</v>
      </c>
      <c r="C26" s="81" t="s">
        <v>13</v>
      </c>
      <c r="D26" s="92">
        <f>'Прил. 3'!G268</f>
        <v>21573.18737</v>
      </c>
    </row>
    <row r="27" spans="1:4" s="2" customFormat="1" ht="15.75">
      <c r="A27" s="69" t="s">
        <v>401</v>
      </c>
      <c r="B27" s="81" t="s">
        <v>101</v>
      </c>
      <c r="C27" s="81" t="s">
        <v>4</v>
      </c>
      <c r="D27" s="92">
        <f>D28</f>
        <v>150</v>
      </c>
    </row>
    <row r="28" spans="1:4" s="2" customFormat="1" ht="15.75">
      <c r="A28" s="69" t="s">
        <v>100</v>
      </c>
      <c r="B28" s="81" t="s">
        <v>101</v>
      </c>
      <c r="C28" s="81" t="s">
        <v>9</v>
      </c>
      <c r="D28" s="92">
        <f>'Прил. 3'!G329</f>
        <v>150</v>
      </c>
    </row>
    <row r="29" spans="1:4" s="2" customFormat="1" ht="15.75">
      <c r="A29" s="69" t="s">
        <v>96</v>
      </c>
      <c r="B29" s="81" t="s">
        <v>23</v>
      </c>
      <c r="C29" s="81" t="s">
        <v>4</v>
      </c>
      <c r="D29" s="92">
        <f>D30</f>
        <v>41.98</v>
      </c>
    </row>
    <row r="30" spans="1:4" s="2" customFormat="1" ht="30">
      <c r="A30" s="69" t="s">
        <v>95</v>
      </c>
      <c r="B30" s="81" t="s">
        <v>23</v>
      </c>
      <c r="C30" s="81" t="s">
        <v>12</v>
      </c>
      <c r="D30" s="92">
        <f>'Прил. 3'!G338</f>
        <v>41.98</v>
      </c>
    </row>
    <row r="31" spans="1:4" s="2" customFormat="1" ht="19.5" customHeight="1">
      <c r="A31" s="69" t="s">
        <v>397</v>
      </c>
      <c r="B31" s="81" t="s">
        <v>10</v>
      </c>
      <c r="C31" s="81" t="s">
        <v>4</v>
      </c>
      <c r="D31" s="92">
        <f>D32</f>
        <v>31068.517929999998</v>
      </c>
    </row>
    <row r="32" spans="1:4" s="2" customFormat="1" ht="15.75">
      <c r="A32" s="69" t="s">
        <v>413</v>
      </c>
      <c r="B32" s="81" t="s">
        <v>10</v>
      </c>
      <c r="C32" s="81" t="s">
        <v>7</v>
      </c>
      <c r="D32" s="92">
        <f>'Прил. 3'!G354</f>
        <v>31068.517929999998</v>
      </c>
    </row>
    <row r="33" spans="1:4" s="2" customFormat="1" ht="15.75">
      <c r="A33" s="69" t="s">
        <v>103</v>
      </c>
      <c r="B33" s="81" t="s">
        <v>33</v>
      </c>
      <c r="C33" s="81" t="s">
        <v>4</v>
      </c>
      <c r="D33" s="92">
        <f>D34</f>
        <v>627.72</v>
      </c>
    </row>
    <row r="34" spans="1:4" s="2" customFormat="1" ht="15.75">
      <c r="A34" s="69" t="s">
        <v>82</v>
      </c>
      <c r="B34" s="81" t="s">
        <v>33</v>
      </c>
      <c r="C34" s="81" t="s">
        <v>7</v>
      </c>
      <c r="D34" s="92">
        <f>'Прил. 3'!G386</f>
        <v>627.72</v>
      </c>
    </row>
    <row r="35" spans="1:4" s="2" customFormat="1" ht="30">
      <c r="A35" s="80" t="s">
        <v>399</v>
      </c>
      <c r="B35" s="81" t="s">
        <v>77</v>
      </c>
      <c r="C35" s="81" t="s">
        <v>4</v>
      </c>
      <c r="D35" s="92">
        <f>D36</f>
        <v>69.64556</v>
      </c>
    </row>
    <row r="36" spans="1:4" s="2" customFormat="1" ht="21" customHeight="1">
      <c r="A36" s="80" t="s">
        <v>76</v>
      </c>
      <c r="B36" s="81" t="s">
        <v>77</v>
      </c>
      <c r="C36" s="81" t="s">
        <v>7</v>
      </c>
      <c r="D36" s="92">
        <f>'Прил. 3'!G401</f>
        <v>69.64556</v>
      </c>
    </row>
    <row r="37" spans="1:4" s="2" customFormat="1" ht="45">
      <c r="A37" s="80" t="s">
        <v>400</v>
      </c>
      <c r="B37" s="81" t="s">
        <v>24</v>
      </c>
      <c r="C37" s="81" t="s">
        <v>4</v>
      </c>
      <c r="D37" s="92">
        <f>D38</f>
        <v>35.58223</v>
      </c>
    </row>
    <row r="38" spans="1:4" s="2" customFormat="1" ht="30">
      <c r="A38" s="69" t="s">
        <v>414</v>
      </c>
      <c r="B38" s="81" t="s">
        <v>24</v>
      </c>
      <c r="C38" s="81" t="s">
        <v>13</v>
      </c>
      <c r="D38" s="92">
        <f>'Прил. 3'!G408</f>
        <v>35.58223</v>
      </c>
    </row>
  </sheetData>
  <sheetProtection/>
  <autoFilter ref="A7:D38"/>
  <mergeCells count="5">
    <mergeCell ref="A5:D5"/>
    <mergeCell ref="A3:D3"/>
    <mergeCell ref="A4:D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14"/>
  <sheetViews>
    <sheetView zoomScalePageLayoutView="0" workbookViewId="0" topLeftCell="A394">
      <selection activeCell="A1" sqref="A1:G414"/>
    </sheetView>
  </sheetViews>
  <sheetFormatPr defaultColWidth="9.00390625" defaultRowHeight="12.75"/>
  <cols>
    <col min="1" max="1" width="42.00390625" style="15" customWidth="1"/>
    <col min="2" max="2" width="7.75390625" style="18" customWidth="1"/>
    <col min="3" max="3" width="6.00390625" style="18" customWidth="1"/>
    <col min="4" max="4" width="5.125" style="18" customWidth="1"/>
    <col min="5" max="5" width="13.875" style="18" customWidth="1"/>
    <col min="6" max="6" width="6.00390625" style="18" customWidth="1"/>
    <col min="7" max="7" width="9.875" style="12" customWidth="1"/>
    <col min="8" max="16384" width="9.125" style="12" customWidth="1"/>
  </cols>
  <sheetData>
    <row r="1" spans="2:7" ht="12.75">
      <c r="B1" s="16"/>
      <c r="C1" s="16"/>
      <c r="D1" s="16"/>
      <c r="E1" s="16"/>
      <c r="F1" s="16"/>
      <c r="G1" s="70" t="s">
        <v>578</v>
      </c>
    </row>
    <row r="2" spans="2:7" ht="12.75">
      <c r="B2" s="16"/>
      <c r="C2" s="16"/>
      <c r="D2" s="16"/>
      <c r="E2" s="16"/>
      <c r="F2" s="16"/>
      <c r="G2" s="70" t="s">
        <v>94</v>
      </c>
    </row>
    <row r="3" spans="2:7" ht="12.75">
      <c r="B3" s="16"/>
      <c r="C3" s="16"/>
      <c r="D3" s="16"/>
      <c r="E3" s="16"/>
      <c r="F3" s="16"/>
      <c r="G3" s="70" t="s">
        <v>577</v>
      </c>
    </row>
    <row r="4" spans="2:7" ht="12.75">
      <c r="B4" s="16"/>
      <c r="C4" s="16"/>
      <c r="D4" s="16"/>
      <c r="E4" s="112" t="s">
        <v>582</v>
      </c>
      <c r="F4" s="112"/>
      <c r="G4" s="112"/>
    </row>
    <row r="5" spans="1:7" ht="21.75" customHeight="1">
      <c r="A5" s="105" t="s">
        <v>572</v>
      </c>
      <c r="B5" s="105"/>
      <c r="C5" s="105"/>
      <c r="D5" s="105"/>
      <c r="E5" s="105"/>
      <c r="F5" s="105"/>
      <c r="G5" s="105"/>
    </row>
    <row r="6" spans="1:7" ht="21" customHeight="1">
      <c r="A6" s="17"/>
      <c r="B6" s="74"/>
      <c r="C6" s="74"/>
      <c r="E6" s="74"/>
      <c r="G6" s="82" t="s">
        <v>15</v>
      </c>
    </row>
    <row r="7" spans="1:7" ht="33" customHeight="1">
      <c r="A7" s="71" t="s">
        <v>6</v>
      </c>
      <c r="B7" s="71"/>
      <c r="C7" s="71" t="s">
        <v>2</v>
      </c>
      <c r="D7" s="71" t="s">
        <v>5</v>
      </c>
      <c r="E7" s="71" t="s">
        <v>16</v>
      </c>
      <c r="F7" s="71" t="s">
        <v>17</v>
      </c>
      <c r="G7" s="72" t="s">
        <v>527</v>
      </c>
    </row>
    <row r="8" spans="1:8" ht="24" customHeight="1">
      <c r="A8" s="21" t="s">
        <v>20</v>
      </c>
      <c r="B8" s="21"/>
      <c r="C8" s="21"/>
      <c r="D8" s="21"/>
      <c r="E8" s="21"/>
      <c r="F8" s="21"/>
      <c r="G8" s="26">
        <v>279932.51502</v>
      </c>
      <c r="H8" s="19"/>
    </row>
    <row r="9" spans="1:7" s="20" customFormat="1" ht="12.75">
      <c r="A9" s="75" t="s">
        <v>0</v>
      </c>
      <c r="B9" s="21">
        <v>717</v>
      </c>
      <c r="C9" s="7" t="s">
        <v>7</v>
      </c>
      <c r="D9" s="7" t="s">
        <v>4</v>
      </c>
      <c r="E9" s="7" t="s">
        <v>39</v>
      </c>
      <c r="F9" s="7" t="s">
        <v>18</v>
      </c>
      <c r="G9" s="26">
        <v>64381.47181000001</v>
      </c>
    </row>
    <row r="10" spans="1:7" s="20" customFormat="1" ht="38.25">
      <c r="A10" s="10" t="s">
        <v>108</v>
      </c>
      <c r="B10" s="22">
        <v>717</v>
      </c>
      <c r="C10" s="7" t="s">
        <v>7</v>
      </c>
      <c r="D10" s="7" t="s">
        <v>9</v>
      </c>
      <c r="E10" s="7" t="s">
        <v>39</v>
      </c>
      <c r="F10" s="7" t="s">
        <v>18</v>
      </c>
      <c r="G10" s="26">
        <v>3016.95873</v>
      </c>
    </row>
    <row r="11" spans="1:7" s="20" customFormat="1" ht="25.5">
      <c r="A11" s="10" t="s">
        <v>109</v>
      </c>
      <c r="B11" s="22">
        <v>717</v>
      </c>
      <c r="C11" s="23" t="s">
        <v>7</v>
      </c>
      <c r="D11" s="23" t="s">
        <v>9</v>
      </c>
      <c r="E11" s="7" t="s">
        <v>40</v>
      </c>
      <c r="F11" s="23" t="s">
        <v>18</v>
      </c>
      <c r="G11" s="26">
        <v>3016.95873</v>
      </c>
    </row>
    <row r="12" spans="1:7" s="20" customFormat="1" ht="38.25">
      <c r="A12" s="10" t="s">
        <v>110</v>
      </c>
      <c r="B12" s="22">
        <v>717</v>
      </c>
      <c r="C12" s="7" t="s">
        <v>7</v>
      </c>
      <c r="D12" s="7" t="s">
        <v>9</v>
      </c>
      <c r="E12" s="7" t="s">
        <v>41</v>
      </c>
      <c r="F12" s="7" t="s">
        <v>18</v>
      </c>
      <c r="G12" s="26">
        <v>3016.95873</v>
      </c>
    </row>
    <row r="13" spans="1:7" s="20" customFormat="1" ht="27.75" customHeight="1">
      <c r="A13" s="10" t="s">
        <v>111</v>
      </c>
      <c r="B13" s="22">
        <v>717</v>
      </c>
      <c r="C13" s="7" t="s">
        <v>7</v>
      </c>
      <c r="D13" s="7" t="s">
        <v>9</v>
      </c>
      <c r="E13" s="7" t="s">
        <v>90</v>
      </c>
      <c r="F13" s="7" t="s">
        <v>18</v>
      </c>
      <c r="G13" s="26">
        <v>3016.95873</v>
      </c>
    </row>
    <row r="14" spans="1:7" s="20" customFormat="1" ht="25.5">
      <c r="A14" s="10" t="s">
        <v>112</v>
      </c>
      <c r="B14" s="22">
        <v>717</v>
      </c>
      <c r="C14" s="7" t="s">
        <v>7</v>
      </c>
      <c r="D14" s="7" t="s">
        <v>9</v>
      </c>
      <c r="E14" s="7" t="s">
        <v>43</v>
      </c>
      <c r="F14" s="7" t="s">
        <v>18</v>
      </c>
      <c r="G14" s="26">
        <v>3016.95873</v>
      </c>
    </row>
    <row r="15" spans="1:7" s="20" customFormat="1" ht="25.5">
      <c r="A15" s="10" t="s">
        <v>113</v>
      </c>
      <c r="B15" s="22">
        <v>717</v>
      </c>
      <c r="C15" s="7" t="s">
        <v>7</v>
      </c>
      <c r="D15" s="7" t="s">
        <v>9</v>
      </c>
      <c r="E15" s="7" t="s">
        <v>43</v>
      </c>
      <c r="F15" s="7" t="s">
        <v>62</v>
      </c>
      <c r="G15" s="26">
        <v>3016.95873</v>
      </c>
    </row>
    <row r="16" spans="1:7" s="20" customFormat="1" ht="28.5" customHeight="1">
      <c r="A16" s="10" t="s">
        <v>114</v>
      </c>
      <c r="B16" s="22">
        <v>717</v>
      </c>
      <c r="C16" s="7" t="s">
        <v>7</v>
      </c>
      <c r="D16" s="7" t="s">
        <v>9</v>
      </c>
      <c r="E16" s="7" t="s">
        <v>43</v>
      </c>
      <c r="F16" s="7" t="s">
        <v>28</v>
      </c>
      <c r="G16" s="26">
        <v>2408.183</v>
      </c>
    </row>
    <row r="17" spans="1:7" s="20" customFormat="1" ht="51">
      <c r="A17" s="10" t="s">
        <v>115</v>
      </c>
      <c r="B17" s="22">
        <v>717</v>
      </c>
      <c r="C17" s="7" t="s">
        <v>7</v>
      </c>
      <c r="D17" s="7" t="s">
        <v>9</v>
      </c>
      <c r="E17" s="7" t="s">
        <v>43</v>
      </c>
      <c r="F17" s="7" t="s">
        <v>59</v>
      </c>
      <c r="G17" s="26">
        <v>608.77573</v>
      </c>
    </row>
    <row r="18" spans="1:7" s="20" customFormat="1" ht="51">
      <c r="A18" s="10" t="s">
        <v>42</v>
      </c>
      <c r="B18" s="22">
        <v>717</v>
      </c>
      <c r="C18" s="7" t="s">
        <v>7</v>
      </c>
      <c r="D18" s="7" t="s">
        <v>13</v>
      </c>
      <c r="E18" s="7" t="s">
        <v>39</v>
      </c>
      <c r="F18" s="7" t="s">
        <v>18</v>
      </c>
      <c r="G18" s="26">
        <v>753.3822200000001</v>
      </c>
    </row>
    <row r="19" spans="1:7" s="20" customFormat="1" ht="25.5">
      <c r="A19" s="10" t="s">
        <v>109</v>
      </c>
      <c r="B19" s="22">
        <v>717</v>
      </c>
      <c r="C19" s="7" t="s">
        <v>7</v>
      </c>
      <c r="D19" s="7" t="s">
        <v>13</v>
      </c>
      <c r="E19" s="7" t="s">
        <v>40</v>
      </c>
      <c r="F19" s="7" t="s">
        <v>18</v>
      </c>
      <c r="G19" s="26">
        <v>753.3822200000001</v>
      </c>
    </row>
    <row r="20" spans="1:7" s="20" customFormat="1" ht="26.25" customHeight="1">
      <c r="A20" s="10" t="s">
        <v>110</v>
      </c>
      <c r="B20" s="22">
        <v>717</v>
      </c>
      <c r="C20" s="7" t="s">
        <v>7</v>
      </c>
      <c r="D20" s="7" t="s">
        <v>13</v>
      </c>
      <c r="E20" s="7" t="s">
        <v>41</v>
      </c>
      <c r="F20" s="7" t="s">
        <v>18</v>
      </c>
      <c r="G20" s="26">
        <v>753.3822200000001</v>
      </c>
    </row>
    <row r="21" spans="1:7" s="20" customFormat="1" ht="31.5" customHeight="1">
      <c r="A21" s="10" t="s">
        <v>111</v>
      </c>
      <c r="B21" s="22">
        <v>717</v>
      </c>
      <c r="C21" s="7" t="s">
        <v>7</v>
      </c>
      <c r="D21" s="7" t="s">
        <v>13</v>
      </c>
      <c r="E21" s="7" t="s">
        <v>90</v>
      </c>
      <c r="F21" s="7" t="s">
        <v>18</v>
      </c>
      <c r="G21" s="26">
        <v>753.3822200000001</v>
      </c>
    </row>
    <row r="22" spans="1:7" s="20" customFormat="1" ht="25.5">
      <c r="A22" s="10" t="s">
        <v>112</v>
      </c>
      <c r="B22" s="22">
        <v>717</v>
      </c>
      <c r="C22" s="7" t="s">
        <v>7</v>
      </c>
      <c r="D22" s="7" t="s">
        <v>13</v>
      </c>
      <c r="E22" s="7" t="s">
        <v>43</v>
      </c>
      <c r="F22" s="7" t="s">
        <v>18</v>
      </c>
      <c r="G22" s="26">
        <v>753.3822200000001</v>
      </c>
    </row>
    <row r="23" spans="1:7" s="20" customFormat="1" ht="25.5">
      <c r="A23" s="10" t="s">
        <v>113</v>
      </c>
      <c r="B23" s="22">
        <v>717</v>
      </c>
      <c r="C23" s="7" t="s">
        <v>7</v>
      </c>
      <c r="D23" s="7" t="s">
        <v>13</v>
      </c>
      <c r="E23" s="7" t="s">
        <v>43</v>
      </c>
      <c r="F23" s="7" t="s">
        <v>62</v>
      </c>
      <c r="G23" s="26">
        <v>750.61779</v>
      </c>
    </row>
    <row r="24" spans="1:7" s="20" customFormat="1" ht="25.5">
      <c r="A24" s="10" t="s">
        <v>114</v>
      </c>
      <c r="B24" s="22">
        <v>717</v>
      </c>
      <c r="C24" s="7" t="s">
        <v>7</v>
      </c>
      <c r="D24" s="7" t="s">
        <v>13</v>
      </c>
      <c r="E24" s="7" t="s">
        <v>43</v>
      </c>
      <c r="F24" s="7" t="s">
        <v>28</v>
      </c>
      <c r="G24" s="26">
        <v>579.0339200000001</v>
      </c>
    </row>
    <row r="25" spans="1:7" s="20" customFormat="1" ht="51">
      <c r="A25" s="10" t="s">
        <v>115</v>
      </c>
      <c r="B25" s="22">
        <v>717</v>
      </c>
      <c r="C25" s="7" t="s">
        <v>7</v>
      </c>
      <c r="D25" s="7" t="s">
        <v>13</v>
      </c>
      <c r="E25" s="7" t="s">
        <v>43</v>
      </c>
      <c r="F25" s="7" t="s">
        <v>59</v>
      </c>
      <c r="G25" s="26">
        <v>171.58387</v>
      </c>
    </row>
    <row r="26" spans="1:7" s="20" customFormat="1" ht="25.5">
      <c r="A26" s="10" t="s">
        <v>116</v>
      </c>
      <c r="B26" s="22">
        <v>717</v>
      </c>
      <c r="C26" s="7" t="s">
        <v>7</v>
      </c>
      <c r="D26" s="7" t="s">
        <v>13</v>
      </c>
      <c r="E26" s="7" t="s">
        <v>43</v>
      </c>
      <c r="F26" s="7" t="s">
        <v>119</v>
      </c>
      <c r="G26" s="26">
        <v>2.48</v>
      </c>
    </row>
    <row r="27" spans="1:7" s="20" customFormat="1" ht="38.25">
      <c r="A27" s="10" t="s">
        <v>117</v>
      </c>
      <c r="B27" s="22">
        <v>717</v>
      </c>
      <c r="C27" s="7" t="s">
        <v>7</v>
      </c>
      <c r="D27" s="7" t="s">
        <v>13</v>
      </c>
      <c r="E27" s="7" t="s">
        <v>43</v>
      </c>
      <c r="F27" s="7" t="s">
        <v>36</v>
      </c>
      <c r="G27" s="26">
        <v>2.48</v>
      </c>
    </row>
    <row r="28" spans="1:7" s="20" customFormat="1" ht="38.25">
      <c r="A28" s="10" t="s">
        <v>118</v>
      </c>
      <c r="B28" s="22">
        <v>717</v>
      </c>
      <c r="C28" s="7" t="s">
        <v>7</v>
      </c>
      <c r="D28" s="7" t="s">
        <v>13</v>
      </c>
      <c r="E28" s="7" t="s">
        <v>43</v>
      </c>
      <c r="F28" s="7" t="s">
        <v>29</v>
      </c>
      <c r="G28" s="26">
        <v>2.48</v>
      </c>
    </row>
    <row r="29" spans="1:7" s="20" customFormat="1" ht="12.75">
      <c r="A29" s="10" t="s">
        <v>120</v>
      </c>
      <c r="B29" s="22">
        <v>717</v>
      </c>
      <c r="C29" s="7" t="s">
        <v>7</v>
      </c>
      <c r="D29" s="7" t="s">
        <v>13</v>
      </c>
      <c r="E29" s="7" t="s">
        <v>43</v>
      </c>
      <c r="F29" s="7" t="s">
        <v>63</v>
      </c>
      <c r="G29" s="26">
        <v>0.28443</v>
      </c>
    </row>
    <row r="30" spans="1:7" s="20" customFormat="1" ht="12.75">
      <c r="A30" s="10" t="s">
        <v>416</v>
      </c>
      <c r="B30" s="22">
        <v>717</v>
      </c>
      <c r="C30" s="7" t="s">
        <v>7</v>
      </c>
      <c r="D30" s="7" t="s">
        <v>13</v>
      </c>
      <c r="E30" s="7" t="s">
        <v>43</v>
      </c>
      <c r="F30" s="7" t="s">
        <v>60</v>
      </c>
      <c r="G30" s="26">
        <v>0</v>
      </c>
    </row>
    <row r="31" spans="1:7" s="20" customFormat="1" ht="12.75">
      <c r="A31" s="10" t="s">
        <v>417</v>
      </c>
      <c r="B31" s="22">
        <v>717</v>
      </c>
      <c r="C31" s="7" t="s">
        <v>7</v>
      </c>
      <c r="D31" s="7" t="s">
        <v>13</v>
      </c>
      <c r="E31" s="7" t="s">
        <v>43</v>
      </c>
      <c r="F31" s="7" t="s">
        <v>65</v>
      </c>
      <c r="G31" s="26">
        <v>0.28443</v>
      </c>
    </row>
    <row r="32" spans="1:7" s="20" customFormat="1" ht="55.5" customHeight="1">
      <c r="A32" s="10" t="s">
        <v>58</v>
      </c>
      <c r="B32" s="22">
        <v>717</v>
      </c>
      <c r="C32" s="7" t="s">
        <v>7</v>
      </c>
      <c r="D32" s="7" t="s">
        <v>8</v>
      </c>
      <c r="E32" s="7" t="s">
        <v>39</v>
      </c>
      <c r="F32" s="7" t="s">
        <v>18</v>
      </c>
      <c r="G32" s="26">
        <v>49115.173930000004</v>
      </c>
    </row>
    <row r="33" spans="1:7" s="20" customFormat="1" ht="25.5">
      <c r="A33" s="10" t="s">
        <v>109</v>
      </c>
      <c r="B33" s="22">
        <v>717</v>
      </c>
      <c r="C33" s="23" t="s">
        <v>7</v>
      </c>
      <c r="D33" s="23" t="s">
        <v>8</v>
      </c>
      <c r="E33" s="7" t="s">
        <v>40</v>
      </c>
      <c r="F33" s="23" t="s">
        <v>18</v>
      </c>
      <c r="G33" s="26">
        <v>49115.173930000004</v>
      </c>
    </row>
    <row r="34" spans="1:7" s="20" customFormat="1" ht="38.25">
      <c r="A34" s="10" t="s">
        <v>110</v>
      </c>
      <c r="B34" s="22">
        <v>717</v>
      </c>
      <c r="C34" s="7" t="s">
        <v>7</v>
      </c>
      <c r="D34" s="7" t="s">
        <v>8</v>
      </c>
      <c r="E34" s="7" t="s">
        <v>41</v>
      </c>
      <c r="F34" s="7" t="s">
        <v>18</v>
      </c>
      <c r="G34" s="26">
        <v>49115.173930000004</v>
      </c>
    </row>
    <row r="35" spans="1:7" s="20" customFormat="1" ht="25.5">
      <c r="A35" s="10" t="s">
        <v>111</v>
      </c>
      <c r="B35" s="22">
        <v>717</v>
      </c>
      <c r="C35" s="7" t="s">
        <v>7</v>
      </c>
      <c r="D35" s="7" t="s">
        <v>8</v>
      </c>
      <c r="E35" s="7" t="s">
        <v>90</v>
      </c>
      <c r="F35" s="7" t="s">
        <v>18</v>
      </c>
      <c r="G35" s="26">
        <v>48973.073930000006</v>
      </c>
    </row>
    <row r="36" spans="1:7" s="20" customFormat="1" ht="25.5">
      <c r="A36" s="10" t="s">
        <v>112</v>
      </c>
      <c r="B36" s="22">
        <v>717</v>
      </c>
      <c r="C36" s="7" t="s">
        <v>7</v>
      </c>
      <c r="D36" s="7" t="s">
        <v>8</v>
      </c>
      <c r="E36" s="7" t="s">
        <v>43</v>
      </c>
      <c r="F36" s="7" t="s">
        <v>18</v>
      </c>
      <c r="G36" s="26">
        <v>48563.42959000001</v>
      </c>
    </row>
    <row r="37" spans="1:7" s="20" customFormat="1" ht="25.5">
      <c r="A37" s="10" t="s">
        <v>113</v>
      </c>
      <c r="B37" s="22">
        <v>717</v>
      </c>
      <c r="C37" s="7" t="s">
        <v>7</v>
      </c>
      <c r="D37" s="7" t="s">
        <v>8</v>
      </c>
      <c r="E37" s="7" t="s">
        <v>43</v>
      </c>
      <c r="F37" s="7" t="s">
        <v>62</v>
      </c>
      <c r="G37" s="26">
        <v>45649.72885</v>
      </c>
    </row>
    <row r="38" spans="1:7" s="20" customFormat="1" ht="25.5">
      <c r="A38" s="10" t="s">
        <v>114</v>
      </c>
      <c r="B38" s="22">
        <v>717</v>
      </c>
      <c r="C38" s="7" t="s">
        <v>7</v>
      </c>
      <c r="D38" s="7" t="s">
        <v>8</v>
      </c>
      <c r="E38" s="7" t="s">
        <v>43</v>
      </c>
      <c r="F38" s="7" t="s">
        <v>28</v>
      </c>
      <c r="G38" s="26">
        <v>36070.09097</v>
      </c>
    </row>
    <row r="39" spans="1:7" s="20" customFormat="1" ht="51">
      <c r="A39" s="10" t="s">
        <v>121</v>
      </c>
      <c r="B39" s="22">
        <v>717</v>
      </c>
      <c r="C39" s="7" t="s">
        <v>7</v>
      </c>
      <c r="D39" s="7" t="s">
        <v>8</v>
      </c>
      <c r="E39" s="7" t="s">
        <v>43</v>
      </c>
      <c r="F39" s="7" t="s">
        <v>59</v>
      </c>
      <c r="G39" s="26">
        <v>9579.63788</v>
      </c>
    </row>
    <row r="40" spans="1:7" s="20" customFormat="1" ht="25.5">
      <c r="A40" s="10" t="s">
        <v>116</v>
      </c>
      <c r="B40" s="22">
        <v>717</v>
      </c>
      <c r="C40" s="7" t="s">
        <v>7</v>
      </c>
      <c r="D40" s="7" t="s">
        <v>8</v>
      </c>
      <c r="E40" s="7" t="s">
        <v>43</v>
      </c>
      <c r="F40" s="7" t="s">
        <v>119</v>
      </c>
      <c r="G40" s="26">
        <v>2913.70074</v>
      </c>
    </row>
    <row r="41" spans="1:7" s="20" customFormat="1" ht="38.25">
      <c r="A41" s="10" t="s">
        <v>117</v>
      </c>
      <c r="B41" s="22">
        <v>717</v>
      </c>
      <c r="C41" s="7" t="s">
        <v>7</v>
      </c>
      <c r="D41" s="7" t="s">
        <v>8</v>
      </c>
      <c r="E41" s="7" t="s">
        <v>43</v>
      </c>
      <c r="F41" s="7" t="s">
        <v>36</v>
      </c>
      <c r="G41" s="26">
        <v>2913.70074</v>
      </c>
    </row>
    <row r="42" spans="1:7" s="20" customFormat="1" ht="38.25">
      <c r="A42" s="10" t="s">
        <v>118</v>
      </c>
      <c r="B42" s="22">
        <v>717</v>
      </c>
      <c r="C42" s="7" t="s">
        <v>7</v>
      </c>
      <c r="D42" s="7" t="s">
        <v>8</v>
      </c>
      <c r="E42" s="7" t="s">
        <v>43</v>
      </c>
      <c r="F42" s="7" t="s">
        <v>29</v>
      </c>
      <c r="G42" s="26">
        <v>2458.36429</v>
      </c>
    </row>
    <row r="43" spans="1:7" s="20" customFormat="1" ht="12.75">
      <c r="A43" s="10" t="s">
        <v>133</v>
      </c>
      <c r="B43" s="22">
        <v>717</v>
      </c>
      <c r="C43" s="7" t="s">
        <v>7</v>
      </c>
      <c r="D43" s="7" t="s">
        <v>8</v>
      </c>
      <c r="E43" s="7" t="s">
        <v>43</v>
      </c>
      <c r="F43" s="7" t="s">
        <v>134</v>
      </c>
      <c r="G43" s="26">
        <v>455.33645</v>
      </c>
    </row>
    <row r="44" spans="1:7" s="20" customFormat="1" ht="12.75">
      <c r="A44" s="10" t="s">
        <v>120</v>
      </c>
      <c r="B44" s="22">
        <v>717</v>
      </c>
      <c r="C44" s="7" t="s">
        <v>7</v>
      </c>
      <c r="D44" s="7" t="s">
        <v>8</v>
      </c>
      <c r="E44" s="7" t="s">
        <v>43</v>
      </c>
      <c r="F44" s="7" t="s">
        <v>63</v>
      </c>
      <c r="G44" s="26">
        <v>409.64433999999994</v>
      </c>
    </row>
    <row r="45" spans="1:7" s="20" customFormat="1" ht="89.25">
      <c r="A45" s="10" t="s">
        <v>73</v>
      </c>
      <c r="B45" s="22">
        <v>717</v>
      </c>
      <c r="C45" s="7" t="s">
        <v>7</v>
      </c>
      <c r="D45" s="7" t="s">
        <v>8</v>
      </c>
      <c r="E45" s="7" t="s">
        <v>43</v>
      </c>
      <c r="F45" s="7" t="s">
        <v>37</v>
      </c>
      <c r="G45" s="26">
        <v>38.52909</v>
      </c>
    </row>
    <row r="46" spans="1:7" s="20" customFormat="1" ht="12.75">
      <c r="A46" s="10" t="s">
        <v>418</v>
      </c>
      <c r="B46" s="22">
        <v>717</v>
      </c>
      <c r="C46" s="7" t="s">
        <v>7</v>
      </c>
      <c r="D46" s="7" t="s">
        <v>8</v>
      </c>
      <c r="E46" s="7" t="s">
        <v>43</v>
      </c>
      <c r="F46" s="7" t="s">
        <v>419</v>
      </c>
      <c r="G46" s="26">
        <v>0</v>
      </c>
    </row>
    <row r="47" spans="1:7" s="20" customFormat="1" ht="12.75">
      <c r="A47" s="10" t="s">
        <v>68</v>
      </c>
      <c r="B47" s="22">
        <v>717</v>
      </c>
      <c r="C47" s="7" t="s">
        <v>7</v>
      </c>
      <c r="D47" s="7" t="s">
        <v>8</v>
      </c>
      <c r="E47" s="7" t="s">
        <v>43</v>
      </c>
      <c r="F47" s="7" t="s">
        <v>60</v>
      </c>
      <c r="G47" s="26">
        <v>11.128</v>
      </c>
    </row>
    <row r="48" spans="1:7" s="20" customFormat="1" ht="12.75">
      <c r="A48" s="10" t="s">
        <v>69</v>
      </c>
      <c r="B48" s="22">
        <v>717</v>
      </c>
      <c r="C48" s="7" t="s">
        <v>7</v>
      </c>
      <c r="D48" s="7" t="s">
        <v>8</v>
      </c>
      <c r="E48" s="7" t="s">
        <v>43</v>
      </c>
      <c r="F48" s="7" t="s">
        <v>65</v>
      </c>
      <c r="G48" s="26">
        <v>359.98725</v>
      </c>
    </row>
    <row r="49" spans="1:7" s="20" customFormat="1" ht="38.25">
      <c r="A49" s="10" t="s">
        <v>88</v>
      </c>
      <c r="B49" s="22">
        <v>717</v>
      </c>
      <c r="C49" s="7" t="s">
        <v>7</v>
      </c>
      <c r="D49" s="7" t="s">
        <v>8</v>
      </c>
      <c r="E49" s="7" t="s">
        <v>122</v>
      </c>
      <c r="F49" s="7" t="s">
        <v>18</v>
      </c>
      <c r="G49" s="26">
        <v>141.4</v>
      </c>
    </row>
    <row r="50" spans="1:7" s="20" customFormat="1" ht="38.25">
      <c r="A50" s="10" t="s">
        <v>124</v>
      </c>
      <c r="B50" s="22">
        <v>717</v>
      </c>
      <c r="C50" s="7" t="s">
        <v>7</v>
      </c>
      <c r="D50" s="7" t="s">
        <v>8</v>
      </c>
      <c r="E50" s="7" t="s">
        <v>123</v>
      </c>
      <c r="F50" s="7" t="s">
        <v>18</v>
      </c>
      <c r="G50" s="26">
        <v>141.4</v>
      </c>
    </row>
    <row r="51" spans="1:7" s="20" customFormat="1" ht="25.5">
      <c r="A51" s="10" t="s">
        <v>113</v>
      </c>
      <c r="B51" s="22">
        <v>717</v>
      </c>
      <c r="C51" s="7" t="s">
        <v>7</v>
      </c>
      <c r="D51" s="7" t="s">
        <v>8</v>
      </c>
      <c r="E51" s="7" t="s">
        <v>97</v>
      </c>
      <c r="F51" s="7" t="s">
        <v>62</v>
      </c>
      <c r="G51" s="26">
        <v>141.4</v>
      </c>
    </row>
    <row r="52" spans="1:7" s="20" customFormat="1" ht="25.5">
      <c r="A52" s="10" t="s">
        <v>114</v>
      </c>
      <c r="B52" s="22">
        <v>717</v>
      </c>
      <c r="C52" s="7" t="s">
        <v>7</v>
      </c>
      <c r="D52" s="7" t="s">
        <v>8</v>
      </c>
      <c r="E52" s="7" t="s">
        <v>97</v>
      </c>
      <c r="F52" s="7" t="s">
        <v>28</v>
      </c>
      <c r="G52" s="26">
        <v>115.9559</v>
      </c>
    </row>
    <row r="53" spans="1:7" s="20" customFormat="1" ht="51">
      <c r="A53" s="10" t="s">
        <v>121</v>
      </c>
      <c r="B53" s="22">
        <v>717</v>
      </c>
      <c r="C53" s="7" t="s">
        <v>7</v>
      </c>
      <c r="D53" s="7" t="s">
        <v>8</v>
      </c>
      <c r="E53" s="7" t="s">
        <v>97</v>
      </c>
      <c r="F53" s="7" t="s">
        <v>59</v>
      </c>
      <c r="G53" s="26">
        <v>25.4441</v>
      </c>
    </row>
    <row r="54" spans="1:7" s="20" customFormat="1" ht="102">
      <c r="A54" s="10" t="s">
        <v>420</v>
      </c>
      <c r="B54" s="22">
        <v>717</v>
      </c>
      <c r="C54" s="7" t="s">
        <v>7</v>
      </c>
      <c r="D54" s="7" t="s">
        <v>8</v>
      </c>
      <c r="E54" s="7" t="s">
        <v>122</v>
      </c>
      <c r="F54" s="7" t="s">
        <v>18</v>
      </c>
      <c r="G54" s="26">
        <v>0.7</v>
      </c>
    </row>
    <row r="55" spans="1:7" s="20" customFormat="1" ht="38.25">
      <c r="A55" s="10" t="s">
        <v>124</v>
      </c>
      <c r="B55" s="22">
        <v>717</v>
      </c>
      <c r="C55" s="7" t="s">
        <v>7</v>
      </c>
      <c r="D55" s="7" t="s">
        <v>8</v>
      </c>
      <c r="E55" s="7" t="s">
        <v>421</v>
      </c>
      <c r="F55" s="7" t="s">
        <v>18</v>
      </c>
      <c r="G55" s="26">
        <v>0.7</v>
      </c>
    </row>
    <row r="56" spans="1:7" s="20" customFormat="1" ht="102">
      <c r="A56" s="10" t="s">
        <v>125</v>
      </c>
      <c r="B56" s="22">
        <v>717</v>
      </c>
      <c r="C56" s="7" t="s">
        <v>7</v>
      </c>
      <c r="D56" s="7" t="s">
        <v>8</v>
      </c>
      <c r="E56" s="7" t="s">
        <v>83</v>
      </c>
      <c r="F56" s="7" t="s">
        <v>18</v>
      </c>
      <c r="G56" s="26">
        <v>0.7</v>
      </c>
    </row>
    <row r="57" spans="1:7" s="20" customFormat="1" ht="25.5">
      <c r="A57" s="10" t="s">
        <v>116</v>
      </c>
      <c r="B57" s="22">
        <v>717</v>
      </c>
      <c r="C57" s="7" t="s">
        <v>7</v>
      </c>
      <c r="D57" s="7" t="s">
        <v>8</v>
      </c>
      <c r="E57" s="7" t="s">
        <v>83</v>
      </c>
      <c r="F57" s="7" t="s">
        <v>119</v>
      </c>
      <c r="G57" s="26">
        <v>0.7</v>
      </c>
    </row>
    <row r="58" spans="1:7" s="20" customFormat="1" ht="38.25">
      <c r="A58" s="10" t="s">
        <v>117</v>
      </c>
      <c r="B58" s="22">
        <v>717</v>
      </c>
      <c r="C58" s="7" t="s">
        <v>7</v>
      </c>
      <c r="D58" s="7" t="s">
        <v>8</v>
      </c>
      <c r="E58" s="7" t="s">
        <v>83</v>
      </c>
      <c r="F58" s="7" t="s">
        <v>36</v>
      </c>
      <c r="G58" s="26">
        <v>0.7</v>
      </c>
    </row>
    <row r="59" spans="1:7" s="20" customFormat="1" ht="38.25">
      <c r="A59" s="10" t="s">
        <v>118</v>
      </c>
      <c r="B59" s="22">
        <v>717</v>
      </c>
      <c r="C59" s="7" t="s">
        <v>7</v>
      </c>
      <c r="D59" s="7" t="s">
        <v>8</v>
      </c>
      <c r="E59" s="7" t="s">
        <v>83</v>
      </c>
      <c r="F59" s="7" t="s">
        <v>29</v>
      </c>
      <c r="G59" s="26">
        <v>0.7</v>
      </c>
    </row>
    <row r="60" spans="1:7" s="20" customFormat="1" ht="25.5">
      <c r="A60" s="10" t="s">
        <v>194</v>
      </c>
      <c r="B60" s="22">
        <v>717</v>
      </c>
      <c r="C60" s="7" t="s">
        <v>7</v>
      </c>
      <c r="D60" s="7" t="s">
        <v>23</v>
      </c>
      <c r="E60" s="7" t="s">
        <v>39</v>
      </c>
      <c r="F60" s="7" t="s">
        <v>18</v>
      </c>
      <c r="G60" s="26">
        <v>6405.11153</v>
      </c>
    </row>
    <row r="61" spans="1:7" s="20" customFormat="1" ht="12.75">
      <c r="A61" s="10" t="s">
        <v>193</v>
      </c>
      <c r="B61" s="22">
        <v>717</v>
      </c>
      <c r="C61" s="7" t="s">
        <v>7</v>
      </c>
      <c r="D61" s="7" t="s">
        <v>23</v>
      </c>
      <c r="E61" s="7" t="s">
        <v>195</v>
      </c>
      <c r="F61" s="7" t="s">
        <v>196</v>
      </c>
      <c r="G61" s="26">
        <v>6405.11153</v>
      </c>
    </row>
    <row r="62" spans="1:7" s="20" customFormat="1" ht="12.75">
      <c r="A62" s="10" t="s">
        <v>21</v>
      </c>
      <c r="B62" s="22">
        <v>717</v>
      </c>
      <c r="C62" s="7" t="s">
        <v>7</v>
      </c>
      <c r="D62" s="7" t="s">
        <v>19</v>
      </c>
      <c r="E62" s="7" t="s">
        <v>39</v>
      </c>
      <c r="F62" s="7" t="s">
        <v>18</v>
      </c>
      <c r="G62" s="26">
        <v>0</v>
      </c>
    </row>
    <row r="63" spans="1:7" s="20" customFormat="1" ht="25.5">
      <c r="A63" s="10" t="s">
        <v>109</v>
      </c>
      <c r="B63" s="22">
        <v>717</v>
      </c>
      <c r="C63" s="7" t="s">
        <v>7</v>
      </c>
      <c r="D63" s="7" t="s">
        <v>19</v>
      </c>
      <c r="E63" s="22" t="s">
        <v>40</v>
      </c>
      <c r="F63" s="7" t="s">
        <v>18</v>
      </c>
      <c r="G63" s="26">
        <v>0</v>
      </c>
    </row>
    <row r="64" spans="1:7" s="20" customFormat="1" ht="28.5" customHeight="1">
      <c r="A64" s="10" t="s">
        <v>110</v>
      </c>
      <c r="B64" s="22">
        <v>717</v>
      </c>
      <c r="C64" s="7" t="s">
        <v>7</v>
      </c>
      <c r="D64" s="7" t="s">
        <v>19</v>
      </c>
      <c r="E64" s="22" t="s">
        <v>41</v>
      </c>
      <c r="F64" s="7" t="s">
        <v>18</v>
      </c>
      <c r="G64" s="26">
        <v>0</v>
      </c>
    </row>
    <row r="65" spans="1:7" s="20" customFormat="1" ht="25.5">
      <c r="A65" s="10" t="s">
        <v>111</v>
      </c>
      <c r="B65" s="22">
        <v>717</v>
      </c>
      <c r="C65" s="7" t="s">
        <v>7</v>
      </c>
      <c r="D65" s="7" t="s">
        <v>19</v>
      </c>
      <c r="E65" s="22" t="s">
        <v>90</v>
      </c>
      <c r="F65" s="7" t="s">
        <v>18</v>
      </c>
      <c r="G65" s="26">
        <v>0</v>
      </c>
    </row>
    <row r="66" spans="1:7" s="20" customFormat="1" ht="25.5">
      <c r="A66" s="10" t="s">
        <v>126</v>
      </c>
      <c r="B66" s="22">
        <v>717</v>
      </c>
      <c r="C66" s="7" t="s">
        <v>7</v>
      </c>
      <c r="D66" s="7" t="s">
        <v>19</v>
      </c>
      <c r="E66" s="22" t="s">
        <v>74</v>
      </c>
      <c r="F66" s="7" t="s">
        <v>18</v>
      </c>
      <c r="G66" s="26">
        <v>0</v>
      </c>
    </row>
    <row r="67" spans="1:7" s="20" customFormat="1" ht="15.75" customHeight="1">
      <c r="A67" s="10" t="s">
        <v>127</v>
      </c>
      <c r="B67" s="22">
        <v>717</v>
      </c>
      <c r="C67" s="7" t="s">
        <v>7</v>
      </c>
      <c r="D67" s="7" t="s">
        <v>19</v>
      </c>
      <c r="E67" s="7" t="s">
        <v>74</v>
      </c>
      <c r="F67" s="7" t="s">
        <v>30</v>
      </c>
      <c r="G67" s="26">
        <v>0</v>
      </c>
    </row>
    <row r="68" spans="1:7" s="20" customFormat="1" ht="18.75" customHeight="1">
      <c r="A68" s="10" t="s">
        <v>87</v>
      </c>
      <c r="B68" s="22">
        <v>717</v>
      </c>
      <c r="C68" s="7" t="s">
        <v>7</v>
      </c>
      <c r="D68" s="7" t="s">
        <v>77</v>
      </c>
      <c r="E68" s="7" t="s">
        <v>39</v>
      </c>
      <c r="F68" s="7" t="s">
        <v>18</v>
      </c>
      <c r="G68" s="26">
        <v>5090.845399999999</v>
      </c>
    </row>
    <row r="69" spans="1:7" s="20" customFormat="1" ht="25.5">
      <c r="A69" s="10" t="s">
        <v>109</v>
      </c>
      <c r="B69" s="22">
        <v>717</v>
      </c>
      <c r="C69" s="7" t="s">
        <v>7</v>
      </c>
      <c r="D69" s="7" t="s">
        <v>77</v>
      </c>
      <c r="E69" s="22" t="s">
        <v>40</v>
      </c>
      <c r="F69" s="7" t="s">
        <v>18</v>
      </c>
      <c r="G69" s="26">
        <v>5090.845399999999</v>
      </c>
    </row>
    <row r="70" spans="1:7" s="20" customFormat="1" ht="24.75" customHeight="1">
      <c r="A70" s="10" t="s">
        <v>110</v>
      </c>
      <c r="B70" s="22">
        <v>717</v>
      </c>
      <c r="C70" s="7" t="s">
        <v>7</v>
      </c>
      <c r="D70" s="7" t="s">
        <v>77</v>
      </c>
      <c r="E70" s="22" t="s">
        <v>41</v>
      </c>
      <c r="F70" s="7" t="s">
        <v>18</v>
      </c>
      <c r="G70" s="26">
        <v>5090.845399999999</v>
      </c>
    </row>
    <row r="71" spans="1:7" s="20" customFormat="1" ht="38.25">
      <c r="A71" s="10" t="s">
        <v>211</v>
      </c>
      <c r="B71" s="22">
        <v>717</v>
      </c>
      <c r="C71" s="7" t="s">
        <v>7</v>
      </c>
      <c r="D71" s="7" t="s">
        <v>77</v>
      </c>
      <c r="E71" s="22" t="s">
        <v>210</v>
      </c>
      <c r="F71" s="7" t="s">
        <v>18</v>
      </c>
      <c r="G71" s="26">
        <v>4719.43348</v>
      </c>
    </row>
    <row r="72" spans="1:7" s="20" customFormat="1" ht="25.5">
      <c r="A72" s="10" t="s">
        <v>157</v>
      </c>
      <c r="B72" s="22">
        <v>717</v>
      </c>
      <c r="C72" s="7" t="s">
        <v>7</v>
      </c>
      <c r="D72" s="7" t="s">
        <v>77</v>
      </c>
      <c r="E72" s="22" t="s">
        <v>210</v>
      </c>
      <c r="F72" s="7" t="s">
        <v>67</v>
      </c>
      <c r="G72" s="26">
        <v>3791.06951</v>
      </c>
    </row>
    <row r="73" spans="1:7" s="20" customFormat="1" ht="25.5">
      <c r="A73" s="10" t="s">
        <v>157</v>
      </c>
      <c r="B73" s="22">
        <v>717</v>
      </c>
      <c r="C73" s="7" t="s">
        <v>7</v>
      </c>
      <c r="D73" s="7" t="s">
        <v>77</v>
      </c>
      <c r="E73" s="22" t="s">
        <v>210</v>
      </c>
      <c r="F73" s="7" t="s">
        <v>34</v>
      </c>
      <c r="G73" s="26">
        <v>3097.4437900000003</v>
      </c>
    </row>
    <row r="74" spans="1:7" s="20" customFormat="1" ht="12.75">
      <c r="A74" s="10" t="s">
        <v>158</v>
      </c>
      <c r="B74" s="22">
        <v>717</v>
      </c>
      <c r="C74" s="7" t="s">
        <v>7</v>
      </c>
      <c r="D74" s="7" t="s">
        <v>77</v>
      </c>
      <c r="E74" s="22" t="s">
        <v>210</v>
      </c>
      <c r="F74" s="7" t="s">
        <v>66</v>
      </c>
      <c r="G74" s="26">
        <v>693.62572</v>
      </c>
    </row>
    <row r="75" spans="1:7" s="20" customFormat="1" ht="25.5">
      <c r="A75" s="10" t="s">
        <v>116</v>
      </c>
      <c r="B75" s="22">
        <v>717</v>
      </c>
      <c r="C75" s="7" t="s">
        <v>7</v>
      </c>
      <c r="D75" s="7" t="s">
        <v>77</v>
      </c>
      <c r="E75" s="22" t="s">
        <v>210</v>
      </c>
      <c r="F75" s="7" t="s">
        <v>119</v>
      </c>
      <c r="G75" s="26">
        <v>928.36397</v>
      </c>
    </row>
    <row r="76" spans="1:7" s="20" customFormat="1" ht="38.25">
      <c r="A76" s="10" t="s">
        <v>117</v>
      </c>
      <c r="B76" s="22">
        <v>717</v>
      </c>
      <c r="C76" s="7" t="s">
        <v>7</v>
      </c>
      <c r="D76" s="7" t="s">
        <v>77</v>
      </c>
      <c r="E76" s="22" t="s">
        <v>210</v>
      </c>
      <c r="F76" s="7" t="s">
        <v>36</v>
      </c>
      <c r="G76" s="26">
        <v>928.36397</v>
      </c>
    </row>
    <row r="77" spans="1:7" s="20" customFormat="1" ht="38.25">
      <c r="A77" s="10" t="s">
        <v>118</v>
      </c>
      <c r="B77" s="22">
        <v>717</v>
      </c>
      <c r="C77" s="7" t="s">
        <v>7</v>
      </c>
      <c r="D77" s="7" t="s">
        <v>77</v>
      </c>
      <c r="E77" s="22" t="s">
        <v>210</v>
      </c>
      <c r="F77" s="7" t="s">
        <v>29</v>
      </c>
      <c r="G77" s="26">
        <v>928.36397</v>
      </c>
    </row>
    <row r="78" spans="1:7" s="20" customFormat="1" ht="36.75" customHeight="1">
      <c r="A78" s="10" t="s">
        <v>128</v>
      </c>
      <c r="B78" s="22">
        <v>717</v>
      </c>
      <c r="C78" s="7" t="s">
        <v>7</v>
      </c>
      <c r="D78" s="7" t="s">
        <v>77</v>
      </c>
      <c r="E78" s="22" t="s">
        <v>91</v>
      </c>
      <c r="F78" s="7" t="s">
        <v>18</v>
      </c>
      <c r="G78" s="26">
        <v>193.90138</v>
      </c>
    </row>
    <row r="79" spans="1:7" s="20" customFormat="1" ht="25.5">
      <c r="A79" s="10" t="s">
        <v>116</v>
      </c>
      <c r="B79" s="22">
        <v>717</v>
      </c>
      <c r="C79" s="7" t="s">
        <v>7</v>
      </c>
      <c r="D79" s="7" t="s">
        <v>77</v>
      </c>
      <c r="E79" s="7" t="s">
        <v>91</v>
      </c>
      <c r="F79" s="7" t="s">
        <v>119</v>
      </c>
      <c r="G79" s="26">
        <v>193.85710999999998</v>
      </c>
    </row>
    <row r="80" spans="1:7" s="20" customFormat="1" ht="38.25">
      <c r="A80" s="10" t="s">
        <v>117</v>
      </c>
      <c r="B80" s="22">
        <v>717</v>
      </c>
      <c r="C80" s="7" t="s">
        <v>7</v>
      </c>
      <c r="D80" s="7" t="s">
        <v>77</v>
      </c>
      <c r="E80" s="7" t="s">
        <v>91</v>
      </c>
      <c r="F80" s="7" t="s">
        <v>36</v>
      </c>
      <c r="G80" s="26">
        <v>193.85710999999998</v>
      </c>
    </row>
    <row r="81" spans="1:7" s="20" customFormat="1" ht="38.25">
      <c r="A81" s="10" t="s">
        <v>118</v>
      </c>
      <c r="B81" s="22">
        <v>717</v>
      </c>
      <c r="C81" s="7" t="s">
        <v>7</v>
      </c>
      <c r="D81" s="7" t="s">
        <v>77</v>
      </c>
      <c r="E81" s="7" t="s">
        <v>91</v>
      </c>
      <c r="F81" s="7" t="s">
        <v>29</v>
      </c>
      <c r="G81" s="26">
        <v>110.06147</v>
      </c>
    </row>
    <row r="82" spans="1:7" s="20" customFormat="1" ht="15" customHeight="1">
      <c r="A82" s="10" t="s">
        <v>133</v>
      </c>
      <c r="B82" s="22">
        <v>717</v>
      </c>
      <c r="C82" s="7" t="s">
        <v>7</v>
      </c>
      <c r="D82" s="7" t="s">
        <v>77</v>
      </c>
      <c r="E82" s="7" t="s">
        <v>91</v>
      </c>
      <c r="F82" s="7" t="s">
        <v>134</v>
      </c>
      <c r="G82" s="26">
        <v>83.79564</v>
      </c>
    </row>
    <row r="83" spans="1:7" s="20" customFormat="1" ht="12.75">
      <c r="A83" s="10" t="s">
        <v>120</v>
      </c>
      <c r="B83" s="22">
        <v>717</v>
      </c>
      <c r="C83" s="7" t="s">
        <v>7</v>
      </c>
      <c r="D83" s="7" t="s">
        <v>77</v>
      </c>
      <c r="E83" s="7" t="s">
        <v>91</v>
      </c>
      <c r="F83" s="7" t="s">
        <v>63</v>
      </c>
      <c r="G83" s="26">
        <v>0.044270000000000004</v>
      </c>
    </row>
    <row r="84" spans="1:7" s="20" customFormat="1" ht="12.75">
      <c r="A84" s="10" t="s">
        <v>69</v>
      </c>
      <c r="B84" s="22">
        <v>717</v>
      </c>
      <c r="C84" s="7" t="s">
        <v>7</v>
      </c>
      <c r="D84" s="7" t="s">
        <v>77</v>
      </c>
      <c r="E84" s="7" t="s">
        <v>91</v>
      </c>
      <c r="F84" s="7" t="s">
        <v>65</v>
      </c>
      <c r="G84" s="26">
        <v>0.044270000000000004</v>
      </c>
    </row>
    <row r="85" spans="1:7" s="20" customFormat="1" ht="38.25">
      <c r="A85" s="10" t="s">
        <v>128</v>
      </c>
      <c r="B85" s="22">
        <v>717</v>
      </c>
      <c r="C85" s="7" t="s">
        <v>7</v>
      </c>
      <c r="D85" s="7" t="s">
        <v>77</v>
      </c>
      <c r="E85" s="7" t="s">
        <v>51</v>
      </c>
      <c r="F85" s="7" t="s">
        <v>18</v>
      </c>
      <c r="G85" s="26">
        <v>177.51054000000002</v>
      </c>
    </row>
    <row r="86" spans="1:7" s="20" customFormat="1" ht="25.5">
      <c r="A86" s="10" t="s">
        <v>116</v>
      </c>
      <c r="B86" s="22">
        <v>717</v>
      </c>
      <c r="C86" s="7" t="s">
        <v>7</v>
      </c>
      <c r="D86" s="7" t="s">
        <v>77</v>
      </c>
      <c r="E86" s="7" t="s">
        <v>51</v>
      </c>
      <c r="F86" s="7" t="s">
        <v>119</v>
      </c>
      <c r="G86" s="26">
        <v>177.51054000000002</v>
      </c>
    </row>
    <row r="87" spans="1:7" s="20" customFormat="1" ht="38.25">
      <c r="A87" s="10" t="s">
        <v>117</v>
      </c>
      <c r="B87" s="22">
        <v>717</v>
      </c>
      <c r="C87" s="7" t="s">
        <v>7</v>
      </c>
      <c r="D87" s="7" t="s">
        <v>77</v>
      </c>
      <c r="E87" s="7" t="s">
        <v>51</v>
      </c>
      <c r="F87" s="7" t="s">
        <v>36</v>
      </c>
      <c r="G87" s="26">
        <v>177.51054000000002</v>
      </c>
    </row>
    <row r="88" spans="1:7" s="20" customFormat="1" ht="38.25">
      <c r="A88" s="10" t="s">
        <v>118</v>
      </c>
      <c r="B88" s="22">
        <v>717</v>
      </c>
      <c r="C88" s="7" t="s">
        <v>7</v>
      </c>
      <c r="D88" s="7" t="s">
        <v>77</v>
      </c>
      <c r="E88" s="7" t="s">
        <v>51</v>
      </c>
      <c r="F88" s="7" t="s">
        <v>29</v>
      </c>
      <c r="G88" s="26">
        <v>177.51054000000002</v>
      </c>
    </row>
    <row r="89" spans="1:7" s="20" customFormat="1" ht="12.75">
      <c r="A89" s="10" t="s">
        <v>422</v>
      </c>
      <c r="B89" s="22">
        <v>717</v>
      </c>
      <c r="C89" s="7" t="s">
        <v>9</v>
      </c>
      <c r="D89" s="7" t="s">
        <v>4</v>
      </c>
      <c r="E89" s="7" t="s">
        <v>39</v>
      </c>
      <c r="F89" s="7" t="s">
        <v>18</v>
      </c>
      <c r="G89" s="26">
        <v>2274.7</v>
      </c>
    </row>
    <row r="90" spans="1:7" s="20" customFormat="1" ht="12.75">
      <c r="A90" s="10" t="s">
        <v>129</v>
      </c>
      <c r="B90" s="22">
        <v>717</v>
      </c>
      <c r="C90" s="7" t="s">
        <v>9</v>
      </c>
      <c r="D90" s="7" t="s">
        <v>13</v>
      </c>
      <c r="E90" s="7" t="s">
        <v>44</v>
      </c>
      <c r="F90" s="7" t="s">
        <v>18</v>
      </c>
      <c r="G90" s="26">
        <v>2274.7</v>
      </c>
    </row>
    <row r="91" spans="1:7" s="20" customFormat="1" ht="25.5">
      <c r="A91" s="10" t="s">
        <v>109</v>
      </c>
      <c r="B91" s="22">
        <v>717</v>
      </c>
      <c r="C91" s="7" t="s">
        <v>9</v>
      </c>
      <c r="D91" s="7" t="s">
        <v>13</v>
      </c>
      <c r="E91" s="7" t="s">
        <v>45</v>
      </c>
      <c r="F91" s="7" t="s">
        <v>18</v>
      </c>
      <c r="G91" s="26">
        <v>2274.7</v>
      </c>
    </row>
    <row r="92" spans="1:7" s="20" customFormat="1" ht="38.25">
      <c r="A92" s="10" t="s">
        <v>130</v>
      </c>
      <c r="B92" s="22">
        <v>717</v>
      </c>
      <c r="C92" s="7" t="s">
        <v>9</v>
      </c>
      <c r="D92" s="7" t="s">
        <v>13</v>
      </c>
      <c r="E92" s="7" t="s">
        <v>45</v>
      </c>
      <c r="F92" s="7" t="s">
        <v>18</v>
      </c>
      <c r="G92" s="26">
        <v>2274.7</v>
      </c>
    </row>
    <row r="93" spans="1:7" s="20" customFormat="1" ht="38.25">
      <c r="A93" s="10" t="s">
        <v>131</v>
      </c>
      <c r="B93" s="22">
        <v>717</v>
      </c>
      <c r="C93" s="7" t="s">
        <v>9</v>
      </c>
      <c r="D93" s="7" t="s">
        <v>13</v>
      </c>
      <c r="E93" s="7" t="s">
        <v>45</v>
      </c>
      <c r="F93" s="7" t="s">
        <v>18</v>
      </c>
      <c r="G93" s="26">
        <v>2274.7</v>
      </c>
    </row>
    <row r="94" spans="1:7" s="20" customFormat="1" ht="25.5">
      <c r="A94" s="10" t="s">
        <v>113</v>
      </c>
      <c r="B94" s="22">
        <v>717</v>
      </c>
      <c r="C94" s="7" t="s">
        <v>9</v>
      </c>
      <c r="D94" s="7" t="s">
        <v>13</v>
      </c>
      <c r="E94" s="7" t="s">
        <v>45</v>
      </c>
      <c r="F94" s="7" t="s">
        <v>62</v>
      </c>
      <c r="G94" s="26">
        <v>2274.7</v>
      </c>
    </row>
    <row r="95" spans="1:7" s="20" customFormat="1" ht="38.25">
      <c r="A95" s="10" t="s">
        <v>132</v>
      </c>
      <c r="B95" s="22">
        <v>717</v>
      </c>
      <c r="C95" s="7" t="s">
        <v>9</v>
      </c>
      <c r="D95" s="7" t="s">
        <v>13</v>
      </c>
      <c r="E95" s="7" t="s">
        <v>45</v>
      </c>
      <c r="F95" s="7" t="s">
        <v>28</v>
      </c>
      <c r="G95" s="26">
        <v>1776.8261699999998</v>
      </c>
    </row>
    <row r="96" spans="1:7" s="20" customFormat="1" ht="51">
      <c r="A96" s="10" t="s">
        <v>115</v>
      </c>
      <c r="B96" s="22">
        <v>717</v>
      </c>
      <c r="C96" s="7" t="s">
        <v>9</v>
      </c>
      <c r="D96" s="7" t="s">
        <v>13</v>
      </c>
      <c r="E96" s="7" t="s">
        <v>45</v>
      </c>
      <c r="F96" s="7" t="s">
        <v>59</v>
      </c>
      <c r="G96" s="26">
        <v>497.87383</v>
      </c>
    </row>
    <row r="97" spans="1:7" s="20" customFormat="1" ht="25.5">
      <c r="A97" s="10" t="s">
        <v>423</v>
      </c>
      <c r="B97" s="22">
        <v>717</v>
      </c>
      <c r="C97" s="7" t="s">
        <v>9</v>
      </c>
      <c r="D97" s="7" t="s">
        <v>13</v>
      </c>
      <c r="E97" s="7" t="s">
        <v>45</v>
      </c>
      <c r="F97" s="7" t="s">
        <v>119</v>
      </c>
      <c r="G97" s="26">
        <v>0</v>
      </c>
    </row>
    <row r="98" spans="1:7" s="20" customFormat="1" ht="38.25">
      <c r="A98" s="10" t="s">
        <v>117</v>
      </c>
      <c r="B98" s="22">
        <v>717</v>
      </c>
      <c r="C98" s="7" t="s">
        <v>9</v>
      </c>
      <c r="D98" s="7" t="s">
        <v>13</v>
      </c>
      <c r="E98" s="7" t="s">
        <v>45</v>
      </c>
      <c r="F98" s="7" t="s">
        <v>36</v>
      </c>
      <c r="G98" s="26">
        <v>0</v>
      </c>
    </row>
    <row r="99" spans="1:7" s="20" customFormat="1" ht="38.25">
      <c r="A99" s="10" t="s">
        <v>424</v>
      </c>
      <c r="B99" s="22">
        <v>717</v>
      </c>
      <c r="C99" s="7" t="s">
        <v>9</v>
      </c>
      <c r="D99" s="7" t="s">
        <v>13</v>
      </c>
      <c r="E99" s="7" t="s">
        <v>45</v>
      </c>
      <c r="F99" s="7" t="s">
        <v>29</v>
      </c>
      <c r="G99" s="26">
        <v>0</v>
      </c>
    </row>
    <row r="100" spans="1:7" s="20" customFormat="1" ht="25.5">
      <c r="A100" s="8" t="s">
        <v>38</v>
      </c>
      <c r="B100" s="22">
        <v>717</v>
      </c>
      <c r="C100" s="7" t="s">
        <v>13</v>
      </c>
      <c r="D100" s="7" t="s">
        <v>4</v>
      </c>
      <c r="E100" s="7" t="s">
        <v>39</v>
      </c>
      <c r="F100" s="7" t="s">
        <v>18</v>
      </c>
      <c r="G100" s="26">
        <v>180</v>
      </c>
    </row>
    <row r="101" spans="1:7" s="20" customFormat="1" ht="38.25">
      <c r="A101" s="8" t="s">
        <v>407</v>
      </c>
      <c r="B101" s="22">
        <v>717</v>
      </c>
      <c r="C101" s="7" t="s">
        <v>13</v>
      </c>
      <c r="D101" s="7" t="s">
        <v>26</v>
      </c>
      <c r="E101" s="7" t="s">
        <v>39</v>
      </c>
      <c r="F101" s="7" t="s">
        <v>18</v>
      </c>
      <c r="G101" s="26">
        <v>110</v>
      </c>
    </row>
    <row r="102" spans="1:7" s="20" customFormat="1" ht="25.5">
      <c r="A102" s="10" t="s">
        <v>109</v>
      </c>
      <c r="B102" s="22">
        <v>717</v>
      </c>
      <c r="C102" s="7" t="s">
        <v>13</v>
      </c>
      <c r="D102" s="7" t="s">
        <v>26</v>
      </c>
      <c r="E102" s="7" t="s">
        <v>40</v>
      </c>
      <c r="F102" s="7" t="s">
        <v>18</v>
      </c>
      <c r="G102" s="26">
        <v>110</v>
      </c>
    </row>
    <row r="103" spans="1:7" s="20" customFormat="1" ht="27" customHeight="1">
      <c r="A103" s="10" t="s">
        <v>110</v>
      </c>
      <c r="B103" s="22">
        <v>717</v>
      </c>
      <c r="C103" s="7" t="s">
        <v>13</v>
      </c>
      <c r="D103" s="7" t="s">
        <v>26</v>
      </c>
      <c r="E103" s="7" t="s">
        <v>41</v>
      </c>
      <c r="F103" s="7" t="s">
        <v>18</v>
      </c>
      <c r="G103" s="26">
        <v>110</v>
      </c>
    </row>
    <row r="104" spans="1:7" s="20" customFormat="1" ht="38.25">
      <c r="A104" s="10" t="s">
        <v>128</v>
      </c>
      <c r="B104" s="22">
        <v>717</v>
      </c>
      <c r="C104" s="7" t="s">
        <v>13</v>
      </c>
      <c r="D104" s="7" t="s">
        <v>26</v>
      </c>
      <c r="E104" s="7" t="s">
        <v>90</v>
      </c>
      <c r="F104" s="7" t="s">
        <v>18</v>
      </c>
      <c r="G104" s="26">
        <v>110</v>
      </c>
    </row>
    <row r="105" spans="1:7" s="20" customFormat="1" ht="25.5">
      <c r="A105" s="10" t="s">
        <v>116</v>
      </c>
      <c r="B105" s="22">
        <v>717</v>
      </c>
      <c r="C105" s="7" t="s">
        <v>13</v>
      </c>
      <c r="D105" s="7" t="s">
        <v>26</v>
      </c>
      <c r="E105" s="9" t="s">
        <v>46</v>
      </c>
      <c r="F105" s="7" t="s">
        <v>119</v>
      </c>
      <c r="G105" s="26">
        <v>0</v>
      </c>
    </row>
    <row r="106" spans="1:7" s="20" customFormat="1" ht="38.25">
      <c r="A106" s="10" t="s">
        <v>117</v>
      </c>
      <c r="B106" s="22">
        <v>717</v>
      </c>
      <c r="C106" s="7" t="s">
        <v>13</v>
      </c>
      <c r="D106" s="7" t="s">
        <v>26</v>
      </c>
      <c r="E106" s="9" t="s">
        <v>46</v>
      </c>
      <c r="F106" s="7" t="s">
        <v>36</v>
      </c>
      <c r="G106" s="26">
        <v>0</v>
      </c>
    </row>
    <row r="107" spans="1:7" s="20" customFormat="1" ht="38.25">
      <c r="A107" s="10" t="s">
        <v>118</v>
      </c>
      <c r="B107" s="22">
        <v>717</v>
      </c>
      <c r="C107" s="7" t="s">
        <v>13</v>
      </c>
      <c r="D107" s="7" t="s">
        <v>26</v>
      </c>
      <c r="E107" s="9" t="s">
        <v>46</v>
      </c>
      <c r="F107" s="7" t="s">
        <v>29</v>
      </c>
      <c r="G107" s="26">
        <v>0</v>
      </c>
    </row>
    <row r="108" spans="1:7" s="20" customFormat="1" ht="12.75">
      <c r="A108" s="10" t="s">
        <v>120</v>
      </c>
      <c r="B108" s="22">
        <v>717</v>
      </c>
      <c r="C108" s="7" t="s">
        <v>13</v>
      </c>
      <c r="D108" s="7" t="s">
        <v>26</v>
      </c>
      <c r="E108" s="9" t="s">
        <v>46</v>
      </c>
      <c r="F108" s="7" t="s">
        <v>63</v>
      </c>
      <c r="G108" s="26">
        <v>110</v>
      </c>
    </row>
    <row r="109" spans="1:7" s="20" customFormat="1" ht="12.75">
      <c r="A109" s="10" t="s">
        <v>69</v>
      </c>
      <c r="B109" s="22">
        <v>717</v>
      </c>
      <c r="C109" s="7" t="s">
        <v>13</v>
      </c>
      <c r="D109" s="7" t="s">
        <v>26</v>
      </c>
      <c r="E109" s="9" t="s">
        <v>46</v>
      </c>
      <c r="F109" s="7" t="s">
        <v>65</v>
      </c>
      <c r="G109" s="26">
        <v>110</v>
      </c>
    </row>
    <row r="110" spans="1:7" s="20" customFormat="1" ht="12.75">
      <c r="A110" s="10" t="s">
        <v>408</v>
      </c>
      <c r="B110" s="22">
        <v>717</v>
      </c>
      <c r="C110" s="7" t="s">
        <v>13</v>
      </c>
      <c r="D110" s="7" t="s">
        <v>33</v>
      </c>
      <c r="E110" s="9" t="s">
        <v>39</v>
      </c>
      <c r="F110" s="7" t="s">
        <v>18</v>
      </c>
      <c r="G110" s="26">
        <v>70</v>
      </c>
    </row>
    <row r="111" spans="1:7" s="20" customFormat="1" ht="12.75">
      <c r="A111" s="10" t="s">
        <v>425</v>
      </c>
      <c r="B111" s="22">
        <v>717</v>
      </c>
      <c r="C111" s="7" t="s">
        <v>13</v>
      </c>
      <c r="D111" s="7" t="s">
        <v>33</v>
      </c>
      <c r="E111" s="22" t="s">
        <v>426</v>
      </c>
      <c r="F111" s="7" t="s">
        <v>18</v>
      </c>
      <c r="G111" s="26">
        <v>70</v>
      </c>
    </row>
    <row r="112" spans="1:7" s="20" customFormat="1" ht="40.5" customHeight="1">
      <c r="A112" s="10" t="s">
        <v>427</v>
      </c>
      <c r="B112" s="22">
        <v>717</v>
      </c>
      <c r="C112" s="7" t="s">
        <v>13</v>
      </c>
      <c r="D112" s="7" t="s">
        <v>33</v>
      </c>
      <c r="E112" s="22" t="s">
        <v>138</v>
      </c>
      <c r="F112" s="7" t="s">
        <v>18</v>
      </c>
      <c r="G112" s="26">
        <v>70</v>
      </c>
    </row>
    <row r="113" spans="1:7" s="20" customFormat="1" ht="25.5">
      <c r="A113" s="10" t="s">
        <v>135</v>
      </c>
      <c r="B113" s="22">
        <v>717</v>
      </c>
      <c r="C113" s="7" t="s">
        <v>13</v>
      </c>
      <c r="D113" s="7" t="s">
        <v>33</v>
      </c>
      <c r="E113" s="22" t="s">
        <v>139</v>
      </c>
      <c r="F113" s="7" t="s">
        <v>18</v>
      </c>
      <c r="G113" s="26">
        <v>70</v>
      </c>
    </row>
    <row r="114" spans="1:7" s="20" customFormat="1" ht="51">
      <c r="A114" s="10" t="s">
        <v>174</v>
      </c>
      <c r="B114" s="22">
        <v>717</v>
      </c>
      <c r="C114" s="7" t="s">
        <v>13</v>
      </c>
      <c r="D114" s="7" t="s">
        <v>33</v>
      </c>
      <c r="E114" s="22" t="s">
        <v>140</v>
      </c>
      <c r="F114" s="7" t="s">
        <v>18</v>
      </c>
      <c r="G114" s="26">
        <v>70</v>
      </c>
    </row>
    <row r="115" spans="1:7" s="20" customFormat="1" ht="12.75">
      <c r="A115" s="10" t="s">
        <v>136</v>
      </c>
      <c r="B115" s="22">
        <v>717</v>
      </c>
      <c r="C115" s="7" t="s">
        <v>13</v>
      </c>
      <c r="D115" s="7" t="s">
        <v>33</v>
      </c>
      <c r="E115" s="22" t="s">
        <v>140</v>
      </c>
      <c r="F115" s="7" t="s">
        <v>18</v>
      </c>
      <c r="G115" s="26">
        <v>0</v>
      </c>
    </row>
    <row r="116" spans="1:7" s="20" customFormat="1" ht="25.5">
      <c r="A116" s="10" t="s">
        <v>137</v>
      </c>
      <c r="B116" s="22">
        <v>717</v>
      </c>
      <c r="C116" s="7" t="s">
        <v>13</v>
      </c>
      <c r="D116" s="7" t="s">
        <v>33</v>
      </c>
      <c r="E116" s="22" t="s">
        <v>140</v>
      </c>
      <c r="F116" s="7" t="s">
        <v>119</v>
      </c>
      <c r="G116" s="26">
        <v>0</v>
      </c>
    </row>
    <row r="117" spans="1:7" s="20" customFormat="1" ht="38.25">
      <c r="A117" s="10" t="s">
        <v>117</v>
      </c>
      <c r="B117" s="22">
        <v>717</v>
      </c>
      <c r="C117" s="7" t="s">
        <v>13</v>
      </c>
      <c r="D117" s="7" t="s">
        <v>33</v>
      </c>
      <c r="E117" s="22" t="s">
        <v>140</v>
      </c>
      <c r="F117" s="7" t="s">
        <v>36</v>
      </c>
      <c r="G117" s="26">
        <v>0</v>
      </c>
    </row>
    <row r="118" spans="1:7" s="20" customFormat="1" ht="38.25">
      <c r="A118" s="10" t="s">
        <v>118</v>
      </c>
      <c r="B118" s="22">
        <v>717</v>
      </c>
      <c r="C118" s="7" t="s">
        <v>13</v>
      </c>
      <c r="D118" s="7" t="s">
        <v>33</v>
      </c>
      <c r="E118" s="22" t="s">
        <v>140</v>
      </c>
      <c r="F118" s="7" t="s">
        <v>29</v>
      </c>
      <c r="G118" s="26">
        <v>0</v>
      </c>
    </row>
    <row r="119" spans="1:7" s="20" customFormat="1" ht="12.75">
      <c r="A119" s="10" t="s">
        <v>120</v>
      </c>
      <c r="B119" s="22">
        <v>717</v>
      </c>
      <c r="C119" s="7" t="s">
        <v>13</v>
      </c>
      <c r="D119" s="7" t="s">
        <v>33</v>
      </c>
      <c r="E119" s="22" t="s">
        <v>140</v>
      </c>
      <c r="F119" s="7" t="s">
        <v>63</v>
      </c>
      <c r="G119" s="26">
        <v>70</v>
      </c>
    </row>
    <row r="120" spans="1:7" s="20" customFormat="1" ht="12.75">
      <c r="A120" s="10" t="s">
        <v>69</v>
      </c>
      <c r="B120" s="22">
        <v>717</v>
      </c>
      <c r="C120" s="7" t="s">
        <v>13</v>
      </c>
      <c r="D120" s="7" t="s">
        <v>33</v>
      </c>
      <c r="E120" s="22" t="s">
        <v>140</v>
      </c>
      <c r="F120" s="7" t="s">
        <v>65</v>
      </c>
      <c r="G120" s="26">
        <v>70</v>
      </c>
    </row>
    <row r="121" spans="1:7" s="20" customFormat="1" ht="15.75" customHeight="1">
      <c r="A121" s="10" t="s">
        <v>25</v>
      </c>
      <c r="B121" s="22">
        <v>717</v>
      </c>
      <c r="C121" s="7" t="s">
        <v>8</v>
      </c>
      <c r="D121" s="7" t="s">
        <v>4</v>
      </c>
      <c r="E121" s="7" t="s">
        <v>39</v>
      </c>
      <c r="F121" s="7" t="s">
        <v>18</v>
      </c>
      <c r="G121" s="26">
        <v>156201.19488999998</v>
      </c>
    </row>
    <row r="122" spans="1:7" s="20" customFormat="1" ht="12.75">
      <c r="A122" s="10" t="s">
        <v>428</v>
      </c>
      <c r="B122" s="22">
        <v>717</v>
      </c>
      <c r="C122" s="7" t="s">
        <v>8</v>
      </c>
      <c r="D122" s="7" t="s">
        <v>26</v>
      </c>
      <c r="E122" s="7" t="s">
        <v>39</v>
      </c>
      <c r="F122" s="7" t="s">
        <v>18</v>
      </c>
      <c r="G122" s="26">
        <v>152247.69889</v>
      </c>
    </row>
    <row r="123" spans="1:7" s="20" customFormat="1" ht="12.75">
      <c r="A123" s="10" t="s">
        <v>35</v>
      </c>
      <c r="B123" s="22">
        <v>717</v>
      </c>
      <c r="C123" s="7" t="s">
        <v>8</v>
      </c>
      <c r="D123" s="7" t="s">
        <v>26</v>
      </c>
      <c r="E123" s="7" t="s">
        <v>39</v>
      </c>
      <c r="F123" s="7" t="s">
        <v>18</v>
      </c>
      <c r="G123" s="26">
        <v>135577.19138</v>
      </c>
    </row>
    <row r="124" spans="1:7" s="20" customFormat="1" ht="28.5" customHeight="1">
      <c r="A124" s="10" t="s">
        <v>141</v>
      </c>
      <c r="B124" s="22">
        <v>717</v>
      </c>
      <c r="C124" s="7" t="s">
        <v>8</v>
      </c>
      <c r="D124" s="7" t="s">
        <v>26</v>
      </c>
      <c r="E124" s="7" t="s">
        <v>39</v>
      </c>
      <c r="F124" s="7" t="s">
        <v>18</v>
      </c>
      <c r="G124" s="26">
        <v>135577.19138</v>
      </c>
    </row>
    <row r="125" spans="1:7" s="20" customFormat="1" ht="27" customHeight="1">
      <c r="A125" s="8" t="s">
        <v>49</v>
      </c>
      <c r="B125" s="22">
        <v>717</v>
      </c>
      <c r="C125" s="7" t="s">
        <v>8</v>
      </c>
      <c r="D125" s="7" t="s">
        <v>26</v>
      </c>
      <c r="E125" s="7" t="s">
        <v>144</v>
      </c>
      <c r="F125" s="7" t="s">
        <v>18</v>
      </c>
      <c r="G125" s="26">
        <v>4373.01979</v>
      </c>
    </row>
    <row r="126" spans="1:7" s="20" customFormat="1" ht="64.5" customHeight="1">
      <c r="A126" s="10" t="s">
        <v>173</v>
      </c>
      <c r="B126" s="22">
        <v>717</v>
      </c>
      <c r="C126" s="7" t="s">
        <v>8</v>
      </c>
      <c r="D126" s="7" t="s">
        <v>26</v>
      </c>
      <c r="E126" s="7" t="s">
        <v>102</v>
      </c>
      <c r="F126" s="7" t="s">
        <v>18</v>
      </c>
      <c r="G126" s="26">
        <v>4338.41478</v>
      </c>
    </row>
    <row r="127" spans="1:7" s="20" customFormat="1" ht="27" customHeight="1">
      <c r="A127" s="10" t="s">
        <v>137</v>
      </c>
      <c r="B127" s="22">
        <v>717</v>
      </c>
      <c r="C127" s="7" t="s">
        <v>8</v>
      </c>
      <c r="D127" s="7" t="s">
        <v>26</v>
      </c>
      <c r="E127" s="7" t="s">
        <v>102</v>
      </c>
      <c r="F127" s="7" t="s">
        <v>119</v>
      </c>
      <c r="G127" s="26">
        <v>4338.41478</v>
      </c>
    </row>
    <row r="128" spans="1:7" s="20" customFormat="1" ht="24" customHeight="1">
      <c r="A128" s="10" t="s">
        <v>137</v>
      </c>
      <c r="B128" s="22">
        <v>717</v>
      </c>
      <c r="C128" s="7" t="s">
        <v>8</v>
      </c>
      <c r="D128" s="7" t="s">
        <v>26</v>
      </c>
      <c r="E128" s="7" t="s">
        <v>102</v>
      </c>
      <c r="F128" s="7" t="s">
        <v>36</v>
      </c>
      <c r="G128" s="26">
        <v>4338.41478</v>
      </c>
    </row>
    <row r="129" spans="1:7" s="20" customFormat="1" ht="54" customHeight="1">
      <c r="A129" s="10" t="s">
        <v>142</v>
      </c>
      <c r="B129" s="22">
        <v>717</v>
      </c>
      <c r="C129" s="7" t="s">
        <v>8</v>
      </c>
      <c r="D129" s="7" t="s">
        <v>26</v>
      </c>
      <c r="E129" s="7" t="s">
        <v>102</v>
      </c>
      <c r="F129" s="7" t="s">
        <v>29</v>
      </c>
      <c r="G129" s="26">
        <v>4338.41478</v>
      </c>
    </row>
    <row r="130" spans="1:7" s="20" customFormat="1" ht="60.75" customHeight="1">
      <c r="A130" s="10" t="s">
        <v>143</v>
      </c>
      <c r="B130" s="22">
        <v>717</v>
      </c>
      <c r="C130" s="7" t="s">
        <v>8</v>
      </c>
      <c r="D130" s="7" t="s">
        <v>26</v>
      </c>
      <c r="E130" s="7" t="s">
        <v>102</v>
      </c>
      <c r="F130" s="7" t="s">
        <v>29</v>
      </c>
      <c r="G130" s="26">
        <v>0</v>
      </c>
    </row>
    <row r="131" spans="1:7" s="20" customFormat="1" ht="12.75">
      <c r="A131" s="10" t="s">
        <v>120</v>
      </c>
      <c r="B131" s="22">
        <v>717</v>
      </c>
      <c r="C131" s="7" t="s">
        <v>8</v>
      </c>
      <c r="D131" s="7" t="s">
        <v>26</v>
      </c>
      <c r="E131" s="7" t="s">
        <v>102</v>
      </c>
      <c r="F131" s="7" t="s">
        <v>63</v>
      </c>
      <c r="G131" s="26">
        <v>34.60501</v>
      </c>
    </row>
    <row r="132" spans="1:7" s="20" customFormat="1" ht="96.75" customHeight="1">
      <c r="A132" s="10" t="s">
        <v>73</v>
      </c>
      <c r="B132" s="22">
        <v>717</v>
      </c>
      <c r="C132" s="7" t="s">
        <v>8</v>
      </c>
      <c r="D132" s="7" t="s">
        <v>26</v>
      </c>
      <c r="E132" s="7" t="s">
        <v>102</v>
      </c>
      <c r="F132" s="7" t="s">
        <v>37</v>
      </c>
      <c r="G132" s="26">
        <v>34.60501</v>
      </c>
    </row>
    <row r="133" spans="1:7" s="20" customFormat="1" ht="25.5">
      <c r="A133" s="10" t="s">
        <v>429</v>
      </c>
      <c r="B133" s="22">
        <v>717</v>
      </c>
      <c r="C133" s="7" t="s">
        <v>8</v>
      </c>
      <c r="D133" s="7" t="s">
        <v>26</v>
      </c>
      <c r="E133" s="7" t="s">
        <v>430</v>
      </c>
      <c r="F133" s="7" t="s">
        <v>182</v>
      </c>
      <c r="G133" s="26">
        <v>0</v>
      </c>
    </row>
    <row r="134" spans="1:7" s="20" customFormat="1" ht="12.75">
      <c r="A134" s="10" t="s">
        <v>190</v>
      </c>
      <c r="B134" s="22">
        <v>717</v>
      </c>
      <c r="C134" s="7" t="s">
        <v>8</v>
      </c>
      <c r="D134" s="7" t="s">
        <v>26</v>
      </c>
      <c r="E134" s="7" t="s">
        <v>430</v>
      </c>
      <c r="F134" s="7" t="s">
        <v>191</v>
      </c>
      <c r="G134" s="26">
        <v>0</v>
      </c>
    </row>
    <row r="135" spans="1:7" s="20" customFormat="1" ht="25.5">
      <c r="A135" s="10" t="s">
        <v>431</v>
      </c>
      <c r="B135" s="22">
        <v>717</v>
      </c>
      <c r="C135" s="7" t="s">
        <v>8</v>
      </c>
      <c r="D135" s="7" t="s">
        <v>26</v>
      </c>
      <c r="E135" s="7" t="s">
        <v>430</v>
      </c>
      <c r="F135" s="7" t="s">
        <v>192</v>
      </c>
      <c r="G135" s="26">
        <v>0</v>
      </c>
    </row>
    <row r="136" spans="1:7" s="20" customFormat="1" ht="25.5">
      <c r="A136" s="10" t="s">
        <v>432</v>
      </c>
      <c r="B136" s="22">
        <v>717</v>
      </c>
      <c r="C136" s="7" t="s">
        <v>8</v>
      </c>
      <c r="D136" s="7" t="s">
        <v>26</v>
      </c>
      <c r="E136" s="7" t="s">
        <v>430</v>
      </c>
      <c r="F136" s="7" t="s">
        <v>192</v>
      </c>
      <c r="G136" s="26">
        <v>0</v>
      </c>
    </row>
    <row r="137" spans="1:7" s="20" customFormat="1" ht="25.5">
      <c r="A137" s="10" t="s">
        <v>433</v>
      </c>
      <c r="B137" s="22">
        <v>717</v>
      </c>
      <c r="C137" s="7" t="s">
        <v>8</v>
      </c>
      <c r="D137" s="7" t="s">
        <v>26</v>
      </c>
      <c r="E137" s="7" t="s">
        <v>430</v>
      </c>
      <c r="F137" s="7" t="s">
        <v>192</v>
      </c>
      <c r="G137" s="26">
        <v>0</v>
      </c>
    </row>
    <row r="138" spans="1:7" s="20" customFormat="1" ht="12.75">
      <c r="A138" s="10" t="s">
        <v>190</v>
      </c>
      <c r="B138" s="22">
        <v>717</v>
      </c>
      <c r="C138" s="7" t="s">
        <v>8</v>
      </c>
      <c r="D138" s="7" t="s">
        <v>26</v>
      </c>
      <c r="E138" s="7" t="s">
        <v>430</v>
      </c>
      <c r="F138" s="7" t="s">
        <v>191</v>
      </c>
      <c r="G138" s="26">
        <v>0</v>
      </c>
    </row>
    <row r="139" spans="1:7" s="20" customFormat="1" ht="12.75">
      <c r="A139" s="10" t="s">
        <v>434</v>
      </c>
      <c r="B139" s="22">
        <v>717</v>
      </c>
      <c r="C139" s="7" t="s">
        <v>8</v>
      </c>
      <c r="D139" s="7" t="s">
        <v>26</v>
      </c>
      <c r="E139" s="7" t="s">
        <v>430</v>
      </c>
      <c r="F139" s="7" t="s">
        <v>192</v>
      </c>
      <c r="G139" s="26">
        <v>0</v>
      </c>
    </row>
    <row r="140" spans="1:7" s="20" customFormat="1" ht="12.75">
      <c r="A140" s="10" t="s">
        <v>435</v>
      </c>
      <c r="B140" s="22">
        <v>717</v>
      </c>
      <c r="C140" s="7" t="s">
        <v>8</v>
      </c>
      <c r="D140" s="7" t="s">
        <v>26</v>
      </c>
      <c r="E140" s="7" t="s">
        <v>430</v>
      </c>
      <c r="F140" s="7" t="s">
        <v>192</v>
      </c>
      <c r="G140" s="26">
        <v>0</v>
      </c>
    </row>
    <row r="141" spans="1:7" s="20" customFormat="1" ht="12.75">
      <c r="A141" s="10" t="s">
        <v>436</v>
      </c>
      <c r="B141" s="22">
        <v>717</v>
      </c>
      <c r="C141" s="7" t="s">
        <v>8</v>
      </c>
      <c r="D141" s="7" t="s">
        <v>26</v>
      </c>
      <c r="E141" s="7" t="s">
        <v>430</v>
      </c>
      <c r="F141" s="7" t="s">
        <v>192</v>
      </c>
      <c r="G141" s="26">
        <v>0</v>
      </c>
    </row>
    <row r="142" spans="1:7" s="20" customFormat="1" ht="38.25">
      <c r="A142" s="10" t="s">
        <v>177</v>
      </c>
      <c r="B142" s="22">
        <v>717</v>
      </c>
      <c r="C142" s="7" t="s">
        <v>8</v>
      </c>
      <c r="D142" s="7" t="s">
        <v>26</v>
      </c>
      <c r="E142" s="7" t="s">
        <v>207</v>
      </c>
      <c r="F142" s="7" t="s">
        <v>18</v>
      </c>
      <c r="G142" s="26">
        <v>131204.17159</v>
      </c>
    </row>
    <row r="143" spans="1:7" s="20" customFormat="1" ht="25.5">
      <c r="A143" s="10" t="s">
        <v>137</v>
      </c>
      <c r="B143" s="22">
        <v>717</v>
      </c>
      <c r="C143" s="7" t="s">
        <v>8</v>
      </c>
      <c r="D143" s="7" t="s">
        <v>26</v>
      </c>
      <c r="E143" s="7" t="s">
        <v>178</v>
      </c>
      <c r="F143" s="7" t="s">
        <v>119</v>
      </c>
      <c r="G143" s="26">
        <v>111403.54288</v>
      </c>
    </row>
    <row r="144" spans="1:7" s="20" customFormat="1" ht="25.5">
      <c r="A144" s="10" t="s">
        <v>137</v>
      </c>
      <c r="B144" s="22">
        <v>717</v>
      </c>
      <c r="C144" s="7" t="s">
        <v>8</v>
      </c>
      <c r="D144" s="7" t="s">
        <v>26</v>
      </c>
      <c r="E144" s="7" t="s">
        <v>178</v>
      </c>
      <c r="F144" s="7" t="s">
        <v>36</v>
      </c>
      <c r="G144" s="26">
        <v>111403.54288</v>
      </c>
    </row>
    <row r="145" spans="1:7" s="20" customFormat="1" ht="63.75">
      <c r="A145" s="10" t="s">
        <v>437</v>
      </c>
      <c r="B145" s="22">
        <v>717</v>
      </c>
      <c r="C145" s="7" t="s">
        <v>8</v>
      </c>
      <c r="D145" s="7" t="s">
        <v>26</v>
      </c>
      <c r="E145" s="7" t="s">
        <v>178</v>
      </c>
      <c r="F145" s="7" t="s">
        <v>75</v>
      </c>
      <c r="G145" s="26">
        <v>35124.40271</v>
      </c>
    </row>
    <row r="146" spans="1:7" s="20" customFormat="1" ht="55.5" customHeight="1">
      <c r="A146" s="10" t="s">
        <v>179</v>
      </c>
      <c r="B146" s="22">
        <v>717</v>
      </c>
      <c r="C146" s="7" t="s">
        <v>8</v>
      </c>
      <c r="D146" s="7" t="s">
        <v>26</v>
      </c>
      <c r="E146" s="7" t="s">
        <v>178</v>
      </c>
      <c r="F146" s="7" t="s">
        <v>75</v>
      </c>
      <c r="G146" s="26">
        <v>8781.10076</v>
      </c>
    </row>
    <row r="147" spans="1:7" s="20" customFormat="1" ht="54.75" customHeight="1">
      <c r="A147" s="10" t="s">
        <v>438</v>
      </c>
      <c r="B147" s="22">
        <v>717</v>
      </c>
      <c r="C147" s="7" t="s">
        <v>8</v>
      </c>
      <c r="D147" s="7" t="s">
        <v>26</v>
      </c>
      <c r="E147" s="7" t="s">
        <v>178</v>
      </c>
      <c r="F147" s="7" t="s">
        <v>75</v>
      </c>
      <c r="G147" s="26">
        <v>53998.39506</v>
      </c>
    </row>
    <row r="148" spans="1:7" s="20" customFormat="1" ht="56.25" customHeight="1">
      <c r="A148" s="10" t="s">
        <v>180</v>
      </c>
      <c r="B148" s="22">
        <v>717</v>
      </c>
      <c r="C148" s="7" t="s">
        <v>8</v>
      </c>
      <c r="D148" s="7" t="s">
        <v>26</v>
      </c>
      <c r="E148" s="7" t="s">
        <v>178</v>
      </c>
      <c r="F148" s="7" t="s">
        <v>75</v>
      </c>
      <c r="G148" s="26">
        <v>13499.64435</v>
      </c>
    </row>
    <row r="149" spans="1:7" s="20" customFormat="1" ht="30" customHeight="1">
      <c r="A149" s="10" t="s">
        <v>181</v>
      </c>
      <c r="B149" s="22">
        <v>717</v>
      </c>
      <c r="C149" s="7" t="s">
        <v>8</v>
      </c>
      <c r="D149" s="7" t="s">
        <v>26</v>
      </c>
      <c r="E149" s="7" t="s">
        <v>178</v>
      </c>
      <c r="F149" s="7" t="s">
        <v>182</v>
      </c>
      <c r="G149" s="26">
        <v>19710.233070000002</v>
      </c>
    </row>
    <row r="150" spans="1:7" s="20" customFormat="1" ht="17.25" customHeight="1">
      <c r="A150" s="10" t="s">
        <v>190</v>
      </c>
      <c r="B150" s="22">
        <v>717</v>
      </c>
      <c r="C150" s="7" t="s">
        <v>8</v>
      </c>
      <c r="D150" s="7" t="s">
        <v>26</v>
      </c>
      <c r="E150" s="7" t="s">
        <v>178</v>
      </c>
      <c r="F150" s="7" t="s">
        <v>191</v>
      </c>
      <c r="G150" s="26">
        <v>19710.233070000002</v>
      </c>
    </row>
    <row r="151" spans="1:7" s="20" customFormat="1" ht="76.5">
      <c r="A151" s="10" t="s">
        <v>405</v>
      </c>
      <c r="B151" s="22">
        <v>717</v>
      </c>
      <c r="C151" s="7" t="s">
        <v>8</v>
      </c>
      <c r="D151" s="7" t="s">
        <v>26</v>
      </c>
      <c r="E151" s="7" t="s">
        <v>178</v>
      </c>
      <c r="F151" s="7" t="s">
        <v>192</v>
      </c>
      <c r="G151" s="26">
        <v>17936.31209</v>
      </c>
    </row>
    <row r="152" spans="1:7" s="20" customFormat="1" ht="76.5">
      <c r="A152" s="10" t="s">
        <v>212</v>
      </c>
      <c r="B152" s="22">
        <v>717</v>
      </c>
      <c r="C152" s="7" t="s">
        <v>8</v>
      </c>
      <c r="D152" s="7" t="s">
        <v>26</v>
      </c>
      <c r="E152" s="7" t="s">
        <v>178</v>
      </c>
      <c r="F152" s="7" t="s">
        <v>192</v>
      </c>
      <c r="G152" s="26">
        <v>1773.9209799999999</v>
      </c>
    </row>
    <row r="153" spans="1:7" s="20" customFormat="1" ht="38.25">
      <c r="A153" s="10" t="s">
        <v>177</v>
      </c>
      <c r="B153" s="22">
        <v>717</v>
      </c>
      <c r="C153" s="7" t="s">
        <v>8</v>
      </c>
      <c r="D153" s="7" t="s">
        <v>26</v>
      </c>
      <c r="E153" s="7" t="s">
        <v>47</v>
      </c>
      <c r="F153" s="7" t="s">
        <v>18</v>
      </c>
      <c r="G153" s="26">
        <v>90.39564000000001</v>
      </c>
    </row>
    <row r="154" spans="1:7" s="20" customFormat="1" ht="25.5">
      <c r="A154" s="10" t="s">
        <v>137</v>
      </c>
      <c r="B154" s="22">
        <v>717</v>
      </c>
      <c r="C154" s="7" t="s">
        <v>8</v>
      </c>
      <c r="D154" s="7" t="s">
        <v>26</v>
      </c>
      <c r="E154" s="7" t="s">
        <v>47</v>
      </c>
      <c r="F154" s="7" t="s">
        <v>119</v>
      </c>
      <c r="G154" s="26">
        <v>86.70732000000001</v>
      </c>
    </row>
    <row r="155" spans="1:7" s="20" customFormat="1" ht="25.5">
      <c r="A155" s="10" t="s">
        <v>137</v>
      </c>
      <c r="B155" s="22">
        <v>717</v>
      </c>
      <c r="C155" s="7" t="s">
        <v>8</v>
      </c>
      <c r="D155" s="7" t="s">
        <v>26</v>
      </c>
      <c r="E155" s="7" t="s">
        <v>47</v>
      </c>
      <c r="F155" s="7" t="s">
        <v>36</v>
      </c>
      <c r="G155" s="26">
        <v>86.70732000000001</v>
      </c>
    </row>
    <row r="156" spans="1:7" s="20" customFormat="1" ht="51">
      <c r="A156" s="10" t="s">
        <v>439</v>
      </c>
      <c r="B156" s="22">
        <v>717</v>
      </c>
      <c r="C156" s="7" t="s">
        <v>8</v>
      </c>
      <c r="D156" s="7" t="s">
        <v>26</v>
      </c>
      <c r="E156" s="7" t="s">
        <v>47</v>
      </c>
      <c r="F156" s="7" t="s">
        <v>75</v>
      </c>
      <c r="G156" s="26">
        <v>0</v>
      </c>
    </row>
    <row r="157" spans="1:7" s="20" customFormat="1" ht="38.25">
      <c r="A157" s="10" t="s">
        <v>440</v>
      </c>
      <c r="B157" s="22">
        <v>717</v>
      </c>
      <c r="C157" s="7" t="s">
        <v>8</v>
      </c>
      <c r="D157" s="7" t="s">
        <v>26</v>
      </c>
      <c r="E157" s="7" t="s">
        <v>47</v>
      </c>
      <c r="F157" s="7" t="s">
        <v>75</v>
      </c>
      <c r="G157" s="26">
        <v>86.70732000000001</v>
      </c>
    </row>
    <row r="158" spans="1:7" s="20" customFormat="1" ht="17.25" customHeight="1">
      <c r="A158" s="10" t="s">
        <v>120</v>
      </c>
      <c r="B158" s="22">
        <v>717</v>
      </c>
      <c r="C158" s="7" t="s">
        <v>8</v>
      </c>
      <c r="D158" s="7" t="s">
        <v>26</v>
      </c>
      <c r="E158" s="7" t="s">
        <v>47</v>
      </c>
      <c r="F158" s="7" t="s">
        <v>63</v>
      </c>
      <c r="G158" s="26">
        <v>3.68832</v>
      </c>
    </row>
    <row r="159" spans="1:7" s="20" customFormat="1" ht="36" customHeight="1">
      <c r="A159" s="10" t="s">
        <v>73</v>
      </c>
      <c r="B159" s="22">
        <v>717</v>
      </c>
      <c r="C159" s="7" t="s">
        <v>8</v>
      </c>
      <c r="D159" s="7" t="s">
        <v>26</v>
      </c>
      <c r="E159" s="7" t="s">
        <v>47</v>
      </c>
      <c r="F159" s="7" t="s">
        <v>37</v>
      </c>
      <c r="G159" s="26">
        <v>3.68832</v>
      </c>
    </row>
    <row r="160" spans="1:7" s="20" customFormat="1" ht="51">
      <c r="A160" s="10" t="s">
        <v>441</v>
      </c>
      <c r="B160" s="22">
        <v>717</v>
      </c>
      <c r="C160" s="7" t="s">
        <v>8</v>
      </c>
      <c r="D160" s="7" t="s">
        <v>26</v>
      </c>
      <c r="E160" s="7" t="s">
        <v>47</v>
      </c>
      <c r="F160" s="7" t="s">
        <v>75</v>
      </c>
      <c r="G160" s="26">
        <v>0</v>
      </c>
    </row>
    <row r="161" spans="1:7" s="20" customFormat="1" ht="51">
      <c r="A161" s="10" t="s">
        <v>442</v>
      </c>
      <c r="B161" s="22">
        <v>717</v>
      </c>
      <c r="C161" s="7" t="s">
        <v>8</v>
      </c>
      <c r="D161" s="7" t="s">
        <v>26</v>
      </c>
      <c r="E161" s="7" t="s">
        <v>47</v>
      </c>
      <c r="F161" s="7" t="s">
        <v>75</v>
      </c>
      <c r="G161" s="26">
        <v>0</v>
      </c>
    </row>
    <row r="162" spans="1:7" s="20" customFormat="1" ht="38.25">
      <c r="A162" s="10" t="s">
        <v>181</v>
      </c>
      <c r="B162" s="22">
        <v>717</v>
      </c>
      <c r="C162" s="7" t="s">
        <v>8</v>
      </c>
      <c r="D162" s="7" t="s">
        <v>26</v>
      </c>
      <c r="E162" s="7" t="s">
        <v>47</v>
      </c>
      <c r="F162" s="7" t="s">
        <v>182</v>
      </c>
      <c r="G162" s="26">
        <v>0</v>
      </c>
    </row>
    <row r="163" spans="1:7" s="20" customFormat="1" ht="76.5">
      <c r="A163" s="10" t="s">
        <v>443</v>
      </c>
      <c r="B163" s="22">
        <v>717</v>
      </c>
      <c r="C163" s="7" t="s">
        <v>8</v>
      </c>
      <c r="D163" s="7" t="s">
        <v>26</v>
      </c>
      <c r="E163" s="7" t="s">
        <v>47</v>
      </c>
      <c r="F163" s="7" t="s">
        <v>444</v>
      </c>
      <c r="G163" s="26">
        <v>0</v>
      </c>
    </row>
    <row r="164" spans="1:7" s="20" customFormat="1" ht="12.75">
      <c r="A164" s="10" t="s">
        <v>32</v>
      </c>
      <c r="B164" s="22">
        <v>717</v>
      </c>
      <c r="C164" s="7" t="s">
        <v>8</v>
      </c>
      <c r="D164" s="7" t="s">
        <v>26</v>
      </c>
      <c r="E164" s="7" t="s">
        <v>39</v>
      </c>
      <c r="F164" s="23" t="s">
        <v>18</v>
      </c>
      <c r="G164" s="26">
        <v>16670.50751</v>
      </c>
    </row>
    <row r="165" spans="1:7" s="20" customFormat="1" ht="12.75">
      <c r="A165" s="10" t="s">
        <v>92</v>
      </c>
      <c r="B165" s="22">
        <v>717</v>
      </c>
      <c r="C165" s="7" t="s">
        <v>8</v>
      </c>
      <c r="D165" s="7" t="s">
        <v>26</v>
      </c>
      <c r="E165" s="7" t="s">
        <v>39</v>
      </c>
      <c r="F165" s="7" t="s">
        <v>18</v>
      </c>
      <c r="G165" s="26">
        <v>16670.50751</v>
      </c>
    </row>
    <row r="166" spans="1:7" s="20" customFormat="1" ht="26.25" customHeight="1">
      <c r="A166" s="10" t="s">
        <v>141</v>
      </c>
      <c r="B166" s="22">
        <v>717</v>
      </c>
      <c r="C166" s="7" t="s">
        <v>8</v>
      </c>
      <c r="D166" s="7" t="s">
        <v>26</v>
      </c>
      <c r="E166" s="7" t="s">
        <v>39</v>
      </c>
      <c r="F166" s="7" t="s">
        <v>18</v>
      </c>
      <c r="G166" s="26">
        <v>16670.50751</v>
      </c>
    </row>
    <row r="167" spans="1:7" s="20" customFormat="1" ht="25.5">
      <c r="A167" s="10" t="s">
        <v>49</v>
      </c>
      <c r="B167" s="22">
        <v>717</v>
      </c>
      <c r="C167" s="7" t="s">
        <v>8</v>
      </c>
      <c r="D167" s="7" t="s">
        <v>26</v>
      </c>
      <c r="E167" s="7" t="s">
        <v>47</v>
      </c>
      <c r="F167" s="7" t="s">
        <v>18</v>
      </c>
      <c r="G167" s="26">
        <v>0</v>
      </c>
    </row>
    <row r="168" spans="1:7" s="20" customFormat="1" ht="51">
      <c r="A168" s="8" t="s">
        <v>445</v>
      </c>
      <c r="B168" s="22">
        <v>717</v>
      </c>
      <c r="C168" s="7" t="s">
        <v>8</v>
      </c>
      <c r="D168" s="7" t="s">
        <v>26</v>
      </c>
      <c r="E168" s="7" t="s">
        <v>47</v>
      </c>
      <c r="F168" s="7" t="s">
        <v>119</v>
      </c>
      <c r="G168" s="26">
        <v>0</v>
      </c>
    </row>
    <row r="169" spans="1:7" s="20" customFormat="1" ht="25.5">
      <c r="A169" s="10" t="s">
        <v>137</v>
      </c>
      <c r="B169" s="22">
        <v>717</v>
      </c>
      <c r="C169" s="7" t="s">
        <v>8</v>
      </c>
      <c r="D169" s="7" t="s">
        <v>26</v>
      </c>
      <c r="E169" s="7" t="s">
        <v>47</v>
      </c>
      <c r="F169" s="7" t="s">
        <v>36</v>
      </c>
      <c r="G169" s="26">
        <v>0</v>
      </c>
    </row>
    <row r="170" spans="1:7" s="20" customFormat="1" ht="63.75">
      <c r="A170" s="10" t="s">
        <v>446</v>
      </c>
      <c r="B170" s="22">
        <v>717</v>
      </c>
      <c r="C170" s="7" t="s">
        <v>8</v>
      </c>
      <c r="D170" s="7" t="s">
        <v>26</v>
      </c>
      <c r="E170" s="7" t="s">
        <v>47</v>
      </c>
      <c r="F170" s="7" t="s">
        <v>29</v>
      </c>
      <c r="G170" s="26">
        <v>0</v>
      </c>
    </row>
    <row r="171" spans="1:7" s="20" customFormat="1" ht="54.75" customHeight="1">
      <c r="A171" s="10" t="s">
        <v>447</v>
      </c>
      <c r="B171" s="22">
        <v>717</v>
      </c>
      <c r="C171" s="7" t="s">
        <v>8</v>
      </c>
      <c r="D171" s="7" t="s">
        <v>26</v>
      </c>
      <c r="E171" s="7" t="s">
        <v>47</v>
      </c>
      <c r="F171" s="7" t="s">
        <v>29</v>
      </c>
      <c r="G171" s="26">
        <v>0</v>
      </c>
    </row>
    <row r="172" spans="1:7" s="20" customFormat="1" ht="52.5" customHeight="1">
      <c r="A172" s="10" t="s">
        <v>448</v>
      </c>
      <c r="B172" s="22">
        <v>717</v>
      </c>
      <c r="C172" s="7" t="s">
        <v>8</v>
      </c>
      <c r="D172" s="7" t="s">
        <v>26</v>
      </c>
      <c r="E172" s="7" t="s">
        <v>47</v>
      </c>
      <c r="F172" s="7" t="s">
        <v>75</v>
      </c>
      <c r="G172" s="26">
        <v>0</v>
      </c>
    </row>
    <row r="173" spans="1:7" s="20" customFormat="1" ht="25.5">
      <c r="A173" s="10" t="s">
        <v>109</v>
      </c>
      <c r="B173" s="22">
        <v>717</v>
      </c>
      <c r="C173" s="7" t="s">
        <v>8</v>
      </c>
      <c r="D173" s="7" t="s">
        <v>26</v>
      </c>
      <c r="E173" s="7" t="s">
        <v>40</v>
      </c>
      <c r="F173" s="7" t="s">
        <v>18</v>
      </c>
      <c r="G173" s="26">
        <v>16670.50751</v>
      </c>
    </row>
    <row r="174" spans="1:7" s="20" customFormat="1" ht="38.25">
      <c r="A174" s="10" t="s">
        <v>148</v>
      </c>
      <c r="B174" s="22">
        <v>717</v>
      </c>
      <c r="C174" s="7" t="s">
        <v>8</v>
      </c>
      <c r="D174" s="7" t="s">
        <v>26</v>
      </c>
      <c r="E174" s="7" t="s">
        <v>145</v>
      </c>
      <c r="F174" s="7" t="s">
        <v>18</v>
      </c>
      <c r="G174" s="26">
        <v>15807.678</v>
      </c>
    </row>
    <row r="175" spans="1:7" s="20" customFormat="1" ht="25.5">
      <c r="A175" s="10" t="s">
        <v>449</v>
      </c>
      <c r="B175" s="22">
        <v>717</v>
      </c>
      <c r="C175" s="7" t="s">
        <v>8</v>
      </c>
      <c r="D175" s="7" t="s">
        <v>26</v>
      </c>
      <c r="E175" s="7" t="s">
        <v>89</v>
      </c>
      <c r="F175" s="7" t="s">
        <v>119</v>
      </c>
      <c r="G175" s="26">
        <v>15807.678</v>
      </c>
    </row>
    <row r="176" spans="1:7" s="20" customFormat="1" ht="25.5">
      <c r="A176" s="10" t="s">
        <v>137</v>
      </c>
      <c r="B176" s="22">
        <v>717</v>
      </c>
      <c r="C176" s="7" t="s">
        <v>8</v>
      </c>
      <c r="D176" s="7" t="s">
        <v>26</v>
      </c>
      <c r="E176" s="7" t="s">
        <v>89</v>
      </c>
      <c r="F176" s="7" t="s">
        <v>36</v>
      </c>
      <c r="G176" s="26">
        <v>15807.678</v>
      </c>
    </row>
    <row r="177" spans="1:7" s="20" customFormat="1" ht="42.75" customHeight="1">
      <c r="A177" s="10" t="s">
        <v>146</v>
      </c>
      <c r="B177" s="22">
        <v>717</v>
      </c>
      <c r="C177" s="7" t="s">
        <v>8</v>
      </c>
      <c r="D177" s="7" t="s">
        <v>26</v>
      </c>
      <c r="E177" s="7" t="s">
        <v>89</v>
      </c>
      <c r="F177" s="7" t="s">
        <v>75</v>
      </c>
      <c r="G177" s="26">
        <v>13775.914939999999</v>
      </c>
    </row>
    <row r="178" spans="1:7" s="20" customFormat="1" ht="40.5" customHeight="1">
      <c r="A178" s="10" t="s">
        <v>147</v>
      </c>
      <c r="B178" s="22">
        <v>717</v>
      </c>
      <c r="C178" s="7" t="s">
        <v>8</v>
      </c>
      <c r="D178" s="7" t="s">
        <v>26</v>
      </c>
      <c r="E178" s="7" t="s">
        <v>89</v>
      </c>
      <c r="F178" s="7" t="s">
        <v>75</v>
      </c>
      <c r="G178" s="26">
        <v>2031.76306</v>
      </c>
    </row>
    <row r="179" spans="1:7" s="20" customFormat="1" ht="54.75" customHeight="1">
      <c r="A179" s="10" t="s">
        <v>450</v>
      </c>
      <c r="B179" s="22">
        <v>717</v>
      </c>
      <c r="C179" s="7" t="s">
        <v>8</v>
      </c>
      <c r="D179" s="7" t="s">
        <v>26</v>
      </c>
      <c r="E179" s="7" t="s">
        <v>89</v>
      </c>
      <c r="F179" s="7" t="s">
        <v>75</v>
      </c>
      <c r="G179" s="26">
        <v>0</v>
      </c>
    </row>
    <row r="180" spans="1:7" s="20" customFormat="1" ht="27" customHeight="1">
      <c r="A180" s="10" t="s">
        <v>137</v>
      </c>
      <c r="B180" s="22">
        <v>717</v>
      </c>
      <c r="C180" s="7" t="s">
        <v>8</v>
      </c>
      <c r="D180" s="7" t="s">
        <v>26</v>
      </c>
      <c r="E180" s="7" t="s">
        <v>48</v>
      </c>
      <c r="F180" s="7" t="s">
        <v>36</v>
      </c>
      <c r="G180" s="26">
        <v>598.31747</v>
      </c>
    </row>
    <row r="181" spans="1:7" s="20" customFormat="1" ht="37.5" customHeight="1">
      <c r="A181" s="10" t="s">
        <v>402</v>
      </c>
      <c r="B181" s="22">
        <v>717</v>
      </c>
      <c r="C181" s="7" t="s">
        <v>8</v>
      </c>
      <c r="D181" s="7" t="s">
        <v>26</v>
      </c>
      <c r="E181" s="7" t="s">
        <v>48</v>
      </c>
      <c r="F181" s="7" t="s">
        <v>29</v>
      </c>
      <c r="G181" s="26">
        <v>598.31747</v>
      </c>
    </row>
    <row r="182" spans="1:7" s="20" customFormat="1" ht="12.75">
      <c r="A182" s="10" t="s">
        <v>120</v>
      </c>
      <c r="B182" s="22">
        <v>717</v>
      </c>
      <c r="C182" s="7" t="s">
        <v>8</v>
      </c>
      <c r="D182" s="7" t="s">
        <v>26</v>
      </c>
      <c r="E182" s="7" t="s">
        <v>48</v>
      </c>
      <c r="F182" s="7" t="s">
        <v>63</v>
      </c>
      <c r="G182" s="26">
        <v>264.51203999999996</v>
      </c>
    </row>
    <row r="183" spans="1:7" s="20" customFormat="1" ht="92.25" customHeight="1">
      <c r="A183" s="10" t="s">
        <v>73</v>
      </c>
      <c r="B183" s="22">
        <v>717</v>
      </c>
      <c r="C183" s="7" t="s">
        <v>8</v>
      </c>
      <c r="D183" s="7" t="s">
        <v>26</v>
      </c>
      <c r="E183" s="7" t="s">
        <v>48</v>
      </c>
      <c r="F183" s="7" t="s">
        <v>37</v>
      </c>
      <c r="G183" s="26">
        <v>64.51204</v>
      </c>
    </row>
    <row r="184" spans="1:7" s="20" customFormat="1" ht="15.75" customHeight="1">
      <c r="A184" s="10" t="s">
        <v>64</v>
      </c>
      <c r="B184" s="22">
        <v>717</v>
      </c>
      <c r="C184" s="7" t="s">
        <v>8</v>
      </c>
      <c r="D184" s="7" t="s">
        <v>26</v>
      </c>
      <c r="E184" s="7" t="s">
        <v>48</v>
      </c>
      <c r="F184" s="7" t="s">
        <v>65</v>
      </c>
      <c r="G184" s="26">
        <v>200</v>
      </c>
    </row>
    <row r="185" spans="1:7" s="20" customFormat="1" ht="38.25">
      <c r="A185" s="10" t="s">
        <v>451</v>
      </c>
      <c r="B185" s="22">
        <v>717</v>
      </c>
      <c r="C185" s="7" t="s">
        <v>8</v>
      </c>
      <c r="D185" s="7" t="s">
        <v>26</v>
      </c>
      <c r="E185" s="7" t="s">
        <v>47</v>
      </c>
      <c r="F185" s="7" t="s">
        <v>119</v>
      </c>
      <c r="G185" s="26">
        <v>0</v>
      </c>
    </row>
    <row r="186" spans="1:7" s="20" customFormat="1" ht="25.5">
      <c r="A186" s="10" t="s">
        <v>137</v>
      </c>
      <c r="B186" s="22">
        <v>717</v>
      </c>
      <c r="C186" s="7" t="s">
        <v>8</v>
      </c>
      <c r="D186" s="7" t="s">
        <v>26</v>
      </c>
      <c r="E186" s="7" t="s">
        <v>47</v>
      </c>
      <c r="F186" s="7" t="s">
        <v>36</v>
      </c>
      <c r="G186" s="26">
        <v>0</v>
      </c>
    </row>
    <row r="187" spans="1:7" s="20" customFormat="1" ht="51">
      <c r="A187" s="10" t="s">
        <v>452</v>
      </c>
      <c r="B187" s="22">
        <v>717</v>
      </c>
      <c r="C187" s="7" t="s">
        <v>8</v>
      </c>
      <c r="D187" s="7" t="s">
        <v>26</v>
      </c>
      <c r="E187" s="7" t="s">
        <v>47</v>
      </c>
      <c r="F187" s="7" t="s">
        <v>29</v>
      </c>
      <c r="G187" s="26">
        <v>0</v>
      </c>
    </row>
    <row r="188" spans="1:7" s="20" customFormat="1" ht="42.75" customHeight="1">
      <c r="A188" s="10" t="s">
        <v>453</v>
      </c>
      <c r="B188" s="22">
        <v>717</v>
      </c>
      <c r="C188" s="7" t="s">
        <v>8</v>
      </c>
      <c r="D188" s="7" t="s">
        <v>26</v>
      </c>
      <c r="E188" s="7" t="s">
        <v>47</v>
      </c>
      <c r="F188" s="7" t="s">
        <v>29</v>
      </c>
      <c r="G188" s="26">
        <v>0</v>
      </c>
    </row>
    <row r="189" spans="1:7" s="20" customFormat="1" ht="26.25" customHeight="1">
      <c r="A189" s="10" t="s">
        <v>454</v>
      </c>
      <c r="B189" s="22">
        <v>717</v>
      </c>
      <c r="C189" s="7" t="s">
        <v>8</v>
      </c>
      <c r="D189" s="7" t="s">
        <v>26</v>
      </c>
      <c r="E189" s="7" t="s">
        <v>47</v>
      </c>
      <c r="F189" s="7" t="s">
        <v>29</v>
      </c>
      <c r="G189" s="26">
        <v>0</v>
      </c>
    </row>
    <row r="190" spans="1:7" s="20" customFormat="1" ht="25.5">
      <c r="A190" s="10" t="s">
        <v>410</v>
      </c>
      <c r="B190" s="22">
        <v>717</v>
      </c>
      <c r="C190" s="7" t="s">
        <v>8</v>
      </c>
      <c r="D190" s="7" t="s">
        <v>14</v>
      </c>
      <c r="E190" s="7" t="s">
        <v>39</v>
      </c>
      <c r="F190" s="7" t="s">
        <v>18</v>
      </c>
      <c r="G190" s="26">
        <v>3953.496</v>
      </c>
    </row>
    <row r="191" spans="1:7" s="20" customFormat="1" ht="25.5">
      <c r="A191" s="10" t="s">
        <v>109</v>
      </c>
      <c r="B191" s="22">
        <v>717</v>
      </c>
      <c r="C191" s="7" t="s">
        <v>8</v>
      </c>
      <c r="D191" s="7" t="s">
        <v>14</v>
      </c>
      <c r="E191" s="7" t="s">
        <v>90</v>
      </c>
      <c r="F191" s="7" t="s">
        <v>18</v>
      </c>
      <c r="G191" s="26">
        <v>353.496</v>
      </c>
    </row>
    <row r="192" spans="1:7" s="20" customFormat="1" ht="27" customHeight="1">
      <c r="A192" s="10" t="s">
        <v>110</v>
      </c>
      <c r="B192" s="22">
        <v>717</v>
      </c>
      <c r="C192" s="7" t="s">
        <v>8</v>
      </c>
      <c r="D192" s="7" t="s">
        <v>14</v>
      </c>
      <c r="E192" s="7" t="s">
        <v>48</v>
      </c>
      <c r="F192" s="7" t="s">
        <v>18</v>
      </c>
      <c r="G192" s="26">
        <v>353.496</v>
      </c>
    </row>
    <row r="193" spans="1:7" s="20" customFormat="1" ht="38.25">
      <c r="A193" s="10" t="s">
        <v>128</v>
      </c>
      <c r="B193" s="22">
        <v>717</v>
      </c>
      <c r="C193" s="7" t="s">
        <v>8</v>
      </c>
      <c r="D193" s="7" t="s">
        <v>14</v>
      </c>
      <c r="E193" s="7" t="s">
        <v>48</v>
      </c>
      <c r="F193" s="7" t="s">
        <v>119</v>
      </c>
      <c r="G193" s="26">
        <v>346.12</v>
      </c>
    </row>
    <row r="194" spans="1:7" s="20" customFormat="1" ht="25.5">
      <c r="A194" s="10" t="s">
        <v>116</v>
      </c>
      <c r="B194" s="22">
        <v>717</v>
      </c>
      <c r="C194" s="7" t="s">
        <v>8</v>
      </c>
      <c r="D194" s="7" t="s">
        <v>14</v>
      </c>
      <c r="E194" s="7" t="s">
        <v>48</v>
      </c>
      <c r="F194" s="7" t="s">
        <v>36</v>
      </c>
      <c r="G194" s="26">
        <v>346.12</v>
      </c>
    </row>
    <row r="195" spans="1:7" s="20" customFormat="1" ht="51.75" customHeight="1">
      <c r="A195" s="10" t="s">
        <v>183</v>
      </c>
      <c r="B195" s="22">
        <v>717</v>
      </c>
      <c r="C195" s="7" t="s">
        <v>8</v>
      </c>
      <c r="D195" s="7" t="s">
        <v>14</v>
      </c>
      <c r="E195" s="7" t="s">
        <v>48</v>
      </c>
      <c r="F195" s="7" t="s">
        <v>29</v>
      </c>
      <c r="G195" s="26">
        <v>346.12</v>
      </c>
    </row>
    <row r="196" spans="1:7" s="20" customFormat="1" ht="14.25" customHeight="1">
      <c r="A196" s="10" t="s">
        <v>120</v>
      </c>
      <c r="B196" s="22">
        <v>717</v>
      </c>
      <c r="C196" s="7" t="s">
        <v>8</v>
      </c>
      <c r="D196" s="7" t="s">
        <v>14</v>
      </c>
      <c r="E196" s="7" t="s">
        <v>48</v>
      </c>
      <c r="F196" s="7" t="s">
        <v>63</v>
      </c>
      <c r="G196" s="26">
        <v>7.376</v>
      </c>
    </row>
    <row r="197" spans="1:7" s="20" customFormat="1" ht="87.75" customHeight="1">
      <c r="A197" s="10" t="s">
        <v>73</v>
      </c>
      <c r="B197" s="22">
        <v>717</v>
      </c>
      <c r="C197" s="7" t="s">
        <v>8</v>
      </c>
      <c r="D197" s="7" t="s">
        <v>14</v>
      </c>
      <c r="E197" s="7" t="s">
        <v>48</v>
      </c>
      <c r="F197" s="7" t="s">
        <v>37</v>
      </c>
      <c r="G197" s="26">
        <v>7.376</v>
      </c>
    </row>
    <row r="198" spans="1:7" s="20" customFormat="1" ht="25.5">
      <c r="A198" s="10" t="s">
        <v>455</v>
      </c>
      <c r="B198" s="22">
        <v>717</v>
      </c>
      <c r="C198" s="7" t="s">
        <v>8</v>
      </c>
      <c r="D198" s="7" t="s">
        <v>14</v>
      </c>
      <c r="E198" s="7" t="s">
        <v>456</v>
      </c>
      <c r="F198" s="7" t="s">
        <v>18</v>
      </c>
      <c r="G198" s="26">
        <v>3600</v>
      </c>
    </row>
    <row r="199" spans="1:7" s="20" customFormat="1" ht="12.75">
      <c r="A199" s="10" t="s">
        <v>457</v>
      </c>
      <c r="B199" s="22">
        <v>717</v>
      </c>
      <c r="C199" s="7" t="s">
        <v>8</v>
      </c>
      <c r="D199" s="7" t="s">
        <v>14</v>
      </c>
      <c r="E199" s="7" t="s">
        <v>203</v>
      </c>
      <c r="F199" s="7" t="s">
        <v>119</v>
      </c>
      <c r="G199" s="26">
        <v>3600</v>
      </c>
    </row>
    <row r="200" spans="1:7" s="20" customFormat="1" ht="25.5">
      <c r="A200" s="10" t="s">
        <v>116</v>
      </c>
      <c r="B200" s="22">
        <v>717</v>
      </c>
      <c r="C200" s="7" t="s">
        <v>8</v>
      </c>
      <c r="D200" s="7" t="s">
        <v>14</v>
      </c>
      <c r="E200" s="7" t="s">
        <v>406</v>
      </c>
      <c r="F200" s="7" t="s">
        <v>36</v>
      </c>
      <c r="G200" s="26">
        <v>1330.13553</v>
      </c>
    </row>
    <row r="201" spans="1:7" s="20" customFormat="1" ht="65.25" customHeight="1">
      <c r="A201" s="10" t="s">
        <v>458</v>
      </c>
      <c r="B201" s="22">
        <v>717</v>
      </c>
      <c r="C201" s="7" t="s">
        <v>8</v>
      </c>
      <c r="D201" s="7" t="s">
        <v>14</v>
      </c>
      <c r="E201" s="7" t="s">
        <v>406</v>
      </c>
      <c r="F201" s="7" t="s">
        <v>29</v>
      </c>
      <c r="G201" s="26">
        <v>1250.3</v>
      </c>
    </row>
    <row r="202" spans="1:7" s="20" customFormat="1" ht="63.75">
      <c r="A202" s="10" t="s">
        <v>206</v>
      </c>
      <c r="B202" s="22">
        <v>717</v>
      </c>
      <c r="C202" s="7" t="s">
        <v>8</v>
      </c>
      <c r="D202" s="7" t="s">
        <v>14</v>
      </c>
      <c r="E202" s="7" t="s">
        <v>406</v>
      </c>
      <c r="F202" s="7" t="s">
        <v>29</v>
      </c>
      <c r="G202" s="26">
        <v>79.83553000000003</v>
      </c>
    </row>
    <row r="203" spans="1:7" s="20" customFormat="1" ht="25.5">
      <c r="A203" s="10" t="s">
        <v>116</v>
      </c>
      <c r="B203" s="22">
        <v>717</v>
      </c>
      <c r="C203" s="7" t="s">
        <v>8</v>
      </c>
      <c r="D203" s="7" t="s">
        <v>14</v>
      </c>
      <c r="E203" s="7" t="s">
        <v>459</v>
      </c>
      <c r="F203" s="7" t="s">
        <v>36</v>
      </c>
      <c r="G203" s="26">
        <v>600</v>
      </c>
    </row>
    <row r="204" spans="1:7" s="20" customFormat="1" ht="76.5">
      <c r="A204" s="10" t="s">
        <v>460</v>
      </c>
      <c r="B204" s="22">
        <v>717</v>
      </c>
      <c r="C204" s="7" t="s">
        <v>8</v>
      </c>
      <c r="D204" s="7" t="s">
        <v>14</v>
      </c>
      <c r="E204" s="7" t="s">
        <v>459</v>
      </c>
      <c r="F204" s="7" t="s">
        <v>29</v>
      </c>
      <c r="G204" s="26">
        <v>564</v>
      </c>
    </row>
    <row r="205" spans="1:7" s="20" customFormat="1" ht="76.5">
      <c r="A205" s="10" t="s">
        <v>461</v>
      </c>
      <c r="B205" s="22">
        <v>717</v>
      </c>
      <c r="C205" s="7" t="s">
        <v>8</v>
      </c>
      <c r="D205" s="7" t="s">
        <v>14</v>
      </c>
      <c r="E205" s="7" t="s">
        <v>459</v>
      </c>
      <c r="F205" s="7" t="s">
        <v>29</v>
      </c>
      <c r="G205" s="26">
        <v>36</v>
      </c>
    </row>
    <row r="206" spans="1:7" s="20" customFormat="1" ht="27" customHeight="1">
      <c r="A206" s="10" t="s">
        <v>116</v>
      </c>
      <c r="B206" s="22">
        <v>717</v>
      </c>
      <c r="C206" s="7" t="s">
        <v>8</v>
      </c>
      <c r="D206" s="7" t="s">
        <v>14</v>
      </c>
      <c r="E206" s="7" t="s">
        <v>204</v>
      </c>
      <c r="F206" s="7" t="s">
        <v>36</v>
      </c>
      <c r="G206" s="26">
        <v>1669.86447</v>
      </c>
    </row>
    <row r="207" spans="1:7" s="20" customFormat="1" ht="66.75" customHeight="1">
      <c r="A207" s="10" t="s">
        <v>462</v>
      </c>
      <c r="B207" s="22">
        <v>717</v>
      </c>
      <c r="C207" s="7" t="s">
        <v>8</v>
      </c>
      <c r="D207" s="7" t="s">
        <v>14</v>
      </c>
      <c r="E207" s="7" t="s">
        <v>204</v>
      </c>
      <c r="F207" s="7" t="s">
        <v>29</v>
      </c>
      <c r="G207" s="26">
        <v>1569.6</v>
      </c>
    </row>
    <row r="208" spans="1:7" s="20" customFormat="1" ht="63.75">
      <c r="A208" s="10" t="s">
        <v>205</v>
      </c>
      <c r="B208" s="22">
        <v>717</v>
      </c>
      <c r="C208" s="7" t="s">
        <v>8</v>
      </c>
      <c r="D208" s="7" t="s">
        <v>14</v>
      </c>
      <c r="E208" s="7" t="s">
        <v>204</v>
      </c>
      <c r="F208" s="7" t="s">
        <v>29</v>
      </c>
      <c r="G208" s="26">
        <v>100.26446999999997</v>
      </c>
    </row>
    <row r="209" spans="1:7" s="20" customFormat="1" ht="12.75">
      <c r="A209" s="10" t="s">
        <v>463</v>
      </c>
      <c r="B209" s="22">
        <v>717</v>
      </c>
      <c r="C209" s="7" t="s">
        <v>12</v>
      </c>
      <c r="D209" s="7" t="s">
        <v>4</v>
      </c>
      <c r="E209" s="7" t="s">
        <v>39</v>
      </c>
      <c r="F209" s="7" t="s">
        <v>18</v>
      </c>
      <c r="G209" s="26">
        <v>24901.7026</v>
      </c>
    </row>
    <row r="210" spans="1:7" s="20" customFormat="1" ht="12" customHeight="1">
      <c r="A210" s="75" t="s">
        <v>1</v>
      </c>
      <c r="B210" s="22">
        <v>717</v>
      </c>
      <c r="C210" s="7" t="s">
        <v>12</v>
      </c>
      <c r="D210" s="7" t="s">
        <v>9</v>
      </c>
      <c r="E210" s="7" t="s">
        <v>39</v>
      </c>
      <c r="F210" s="7" t="s">
        <v>18</v>
      </c>
      <c r="G210" s="26">
        <v>3328.5152300000004</v>
      </c>
    </row>
    <row r="211" spans="1:7" s="20" customFormat="1" ht="12.75">
      <c r="A211" s="73" t="s">
        <v>3</v>
      </c>
      <c r="B211" s="22">
        <v>717</v>
      </c>
      <c r="C211" s="7" t="s">
        <v>12</v>
      </c>
      <c r="D211" s="7" t="s">
        <v>9</v>
      </c>
      <c r="E211" s="7" t="s">
        <v>39</v>
      </c>
      <c r="F211" s="7" t="s">
        <v>18</v>
      </c>
      <c r="G211" s="26">
        <v>3328.5152300000004</v>
      </c>
    </row>
    <row r="212" spans="1:7" s="20" customFormat="1" ht="12.75">
      <c r="A212" s="73" t="s">
        <v>3</v>
      </c>
      <c r="B212" s="22">
        <v>717</v>
      </c>
      <c r="C212" s="7" t="s">
        <v>12</v>
      </c>
      <c r="D212" s="7" t="s">
        <v>9</v>
      </c>
      <c r="E212" s="7" t="s">
        <v>40</v>
      </c>
      <c r="F212" s="7" t="s">
        <v>18</v>
      </c>
      <c r="G212" s="26">
        <v>816.20916</v>
      </c>
    </row>
    <row r="213" spans="1:7" s="20" customFormat="1" ht="25.5">
      <c r="A213" s="10" t="s">
        <v>109</v>
      </c>
      <c r="B213" s="22">
        <v>717</v>
      </c>
      <c r="C213" s="7" t="s">
        <v>12</v>
      </c>
      <c r="D213" s="7" t="s">
        <v>9</v>
      </c>
      <c r="E213" s="7" t="s">
        <v>41</v>
      </c>
      <c r="F213" s="7" t="s">
        <v>18</v>
      </c>
      <c r="G213" s="26">
        <v>816.20916</v>
      </c>
    </row>
    <row r="214" spans="1:7" s="20" customFormat="1" ht="29.25" customHeight="1">
      <c r="A214" s="10" t="s">
        <v>110</v>
      </c>
      <c r="B214" s="22">
        <v>717</v>
      </c>
      <c r="C214" s="7" t="s">
        <v>12</v>
      </c>
      <c r="D214" s="7" t="s">
        <v>9</v>
      </c>
      <c r="E214" s="7" t="s">
        <v>90</v>
      </c>
      <c r="F214" s="7" t="s">
        <v>18</v>
      </c>
      <c r="G214" s="26">
        <v>742.72562</v>
      </c>
    </row>
    <row r="215" spans="1:7" s="20" customFormat="1" ht="38.25">
      <c r="A215" s="10" t="s">
        <v>128</v>
      </c>
      <c r="B215" s="22">
        <v>717</v>
      </c>
      <c r="C215" s="7" t="s">
        <v>12</v>
      </c>
      <c r="D215" s="7" t="s">
        <v>9</v>
      </c>
      <c r="E215" s="7" t="s">
        <v>90</v>
      </c>
      <c r="F215" s="7" t="s">
        <v>119</v>
      </c>
      <c r="G215" s="26">
        <v>742.72562</v>
      </c>
    </row>
    <row r="216" spans="1:7" s="20" customFormat="1" ht="25.5">
      <c r="A216" s="10" t="s">
        <v>116</v>
      </c>
      <c r="B216" s="22">
        <v>717</v>
      </c>
      <c r="C216" s="7" t="s">
        <v>12</v>
      </c>
      <c r="D216" s="7" t="s">
        <v>9</v>
      </c>
      <c r="E216" s="7" t="s">
        <v>90</v>
      </c>
      <c r="F216" s="7" t="s">
        <v>36</v>
      </c>
      <c r="G216" s="26">
        <v>742.72562</v>
      </c>
    </row>
    <row r="217" spans="1:7" s="20" customFormat="1" ht="51">
      <c r="A217" s="10" t="s">
        <v>464</v>
      </c>
      <c r="B217" s="22">
        <v>717</v>
      </c>
      <c r="C217" s="7" t="s">
        <v>12</v>
      </c>
      <c r="D217" s="7" t="s">
        <v>9</v>
      </c>
      <c r="E217" s="7" t="s">
        <v>198</v>
      </c>
      <c r="F217" s="7" t="s">
        <v>29</v>
      </c>
      <c r="G217" s="26">
        <v>0</v>
      </c>
    </row>
    <row r="218" spans="1:7" s="20" customFormat="1" ht="24.75" customHeight="1">
      <c r="A218" s="118" t="s">
        <v>465</v>
      </c>
      <c r="B218" s="22">
        <v>717</v>
      </c>
      <c r="C218" s="7" t="s">
        <v>12</v>
      </c>
      <c r="D218" s="7" t="s">
        <v>9</v>
      </c>
      <c r="E218" s="7" t="s">
        <v>48</v>
      </c>
      <c r="F218" s="7" t="s">
        <v>29</v>
      </c>
      <c r="G218" s="26">
        <v>687.86474</v>
      </c>
    </row>
    <row r="219" spans="1:7" s="20" customFormat="1" ht="12.75">
      <c r="A219" s="10" t="s">
        <v>133</v>
      </c>
      <c r="B219" s="22">
        <v>717</v>
      </c>
      <c r="C219" s="7" t="s">
        <v>12</v>
      </c>
      <c r="D219" s="7" t="s">
        <v>9</v>
      </c>
      <c r="E219" s="7" t="s">
        <v>48</v>
      </c>
      <c r="F219" s="7" t="s">
        <v>134</v>
      </c>
      <c r="G219" s="26">
        <v>54.860879999999995</v>
      </c>
    </row>
    <row r="220" spans="1:7" s="20" customFormat="1" ht="12.75">
      <c r="A220" s="10" t="s">
        <v>120</v>
      </c>
      <c r="B220" s="22">
        <v>717</v>
      </c>
      <c r="C220" s="7" t="s">
        <v>12</v>
      </c>
      <c r="D220" s="7" t="s">
        <v>9</v>
      </c>
      <c r="E220" s="7" t="s">
        <v>48</v>
      </c>
      <c r="F220" s="7" t="s">
        <v>63</v>
      </c>
      <c r="G220" s="26">
        <v>73.48353999999999</v>
      </c>
    </row>
    <row r="221" spans="1:7" s="20" customFormat="1" ht="90" customHeight="1">
      <c r="A221" s="118" t="s">
        <v>73</v>
      </c>
      <c r="B221" s="22">
        <v>717</v>
      </c>
      <c r="C221" s="7" t="s">
        <v>12</v>
      </c>
      <c r="D221" s="7" t="s">
        <v>9</v>
      </c>
      <c r="E221" s="7" t="s">
        <v>48</v>
      </c>
      <c r="F221" s="7" t="s">
        <v>37</v>
      </c>
      <c r="G221" s="26">
        <v>13.36281</v>
      </c>
    </row>
    <row r="222" spans="1:7" s="20" customFormat="1" ht="12.75">
      <c r="A222" s="10" t="s">
        <v>120</v>
      </c>
      <c r="B222" s="22">
        <v>717</v>
      </c>
      <c r="C222" s="7" t="s">
        <v>12</v>
      </c>
      <c r="D222" s="7" t="s">
        <v>9</v>
      </c>
      <c r="E222" s="7" t="s">
        <v>48</v>
      </c>
      <c r="F222" s="7" t="s">
        <v>65</v>
      </c>
      <c r="G222" s="26">
        <v>60.120729999999995</v>
      </c>
    </row>
    <row r="223" spans="1:7" s="20" customFormat="1" ht="26.25" customHeight="1">
      <c r="A223" s="119" t="s">
        <v>466</v>
      </c>
      <c r="B223" s="22">
        <v>717</v>
      </c>
      <c r="C223" s="7" t="s">
        <v>12</v>
      </c>
      <c r="D223" s="7" t="s">
        <v>9</v>
      </c>
      <c r="E223" s="7" t="s">
        <v>86</v>
      </c>
      <c r="F223" s="7" t="s">
        <v>18</v>
      </c>
      <c r="G223" s="26">
        <v>0</v>
      </c>
    </row>
    <row r="224" spans="1:7" s="20" customFormat="1" ht="25.5">
      <c r="A224" s="10" t="s">
        <v>98</v>
      </c>
      <c r="B224" s="22">
        <v>717</v>
      </c>
      <c r="C224" s="7" t="s">
        <v>12</v>
      </c>
      <c r="D224" s="7" t="s">
        <v>9</v>
      </c>
      <c r="E224" s="7" t="s">
        <v>86</v>
      </c>
      <c r="F224" s="7" t="s">
        <v>18</v>
      </c>
      <c r="G224" s="26">
        <v>0</v>
      </c>
    </row>
    <row r="225" spans="1:7" s="20" customFormat="1" ht="25.5">
      <c r="A225" s="10" t="s">
        <v>141</v>
      </c>
      <c r="B225" s="22">
        <v>717</v>
      </c>
      <c r="C225" s="7" t="s">
        <v>12</v>
      </c>
      <c r="D225" s="7" t="s">
        <v>9</v>
      </c>
      <c r="E225" s="7" t="s">
        <v>188</v>
      </c>
      <c r="F225" s="7" t="s">
        <v>18</v>
      </c>
      <c r="G225" s="26">
        <v>0</v>
      </c>
    </row>
    <row r="226" spans="1:7" s="20" customFormat="1" ht="25.5">
      <c r="A226" s="10" t="s">
        <v>49</v>
      </c>
      <c r="B226" s="22">
        <v>717</v>
      </c>
      <c r="C226" s="7" t="s">
        <v>12</v>
      </c>
      <c r="D226" s="7" t="s">
        <v>9</v>
      </c>
      <c r="E226" s="7" t="s">
        <v>197</v>
      </c>
      <c r="F226" s="7" t="s">
        <v>18</v>
      </c>
      <c r="G226" s="26">
        <v>0</v>
      </c>
    </row>
    <row r="227" spans="1:7" s="20" customFormat="1" ht="51">
      <c r="A227" s="10" t="s">
        <v>467</v>
      </c>
      <c r="B227" s="22">
        <v>717</v>
      </c>
      <c r="C227" s="7" t="s">
        <v>12</v>
      </c>
      <c r="D227" s="7" t="s">
        <v>9</v>
      </c>
      <c r="E227" s="7" t="s">
        <v>197</v>
      </c>
      <c r="F227" s="7" t="s">
        <v>119</v>
      </c>
      <c r="G227" s="26">
        <v>0</v>
      </c>
    </row>
    <row r="228" spans="1:7" s="20" customFormat="1" ht="25.5">
      <c r="A228" s="10" t="s">
        <v>116</v>
      </c>
      <c r="B228" s="22">
        <v>717</v>
      </c>
      <c r="C228" s="7" t="s">
        <v>12</v>
      </c>
      <c r="D228" s="7" t="s">
        <v>9</v>
      </c>
      <c r="E228" s="7" t="s">
        <v>197</v>
      </c>
      <c r="F228" s="7" t="s">
        <v>36</v>
      </c>
      <c r="G228" s="26">
        <v>0</v>
      </c>
    </row>
    <row r="229" spans="1:7" s="20" customFormat="1" ht="51" customHeight="1">
      <c r="A229" s="118" t="s">
        <v>468</v>
      </c>
      <c r="B229" s="22">
        <v>717</v>
      </c>
      <c r="C229" s="7" t="s">
        <v>12</v>
      </c>
      <c r="D229" s="7" t="s">
        <v>9</v>
      </c>
      <c r="E229" s="7" t="s">
        <v>99</v>
      </c>
      <c r="F229" s="7" t="s">
        <v>29</v>
      </c>
      <c r="G229" s="26">
        <v>0</v>
      </c>
    </row>
    <row r="230" spans="1:7" s="20" customFormat="1" ht="25.5">
      <c r="A230" s="8" t="s">
        <v>469</v>
      </c>
      <c r="B230" s="22">
        <v>717</v>
      </c>
      <c r="C230" s="7" t="s">
        <v>12</v>
      </c>
      <c r="D230" s="7" t="s">
        <v>9</v>
      </c>
      <c r="E230" s="7" t="s">
        <v>86</v>
      </c>
      <c r="F230" s="7" t="s">
        <v>18</v>
      </c>
      <c r="G230" s="26">
        <v>0</v>
      </c>
    </row>
    <row r="231" spans="1:7" s="20" customFormat="1" ht="25.5">
      <c r="A231" s="10" t="s">
        <v>98</v>
      </c>
      <c r="B231" s="22">
        <v>717</v>
      </c>
      <c r="C231" s="7" t="s">
        <v>12</v>
      </c>
      <c r="D231" s="7" t="s">
        <v>9</v>
      </c>
      <c r="E231" s="7" t="s">
        <v>470</v>
      </c>
      <c r="F231" s="7" t="s">
        <v>18</v>
      </c>
      <c r="G231" s="26">
        <v>0</v>
      </c>
    </row>
    <row r="232" spans="1:7" s="20" customFormat="1" ht="25.5">
      <c r="A232" s="10" t="s">
        <v>141</v>
      </c>
      <c r="B232" s="22">
        <v>717</v>
      </c>
      <c r="C232" s="7" t="s">
        <v>12</v>
      </c>
      <c r="D232" s="7" t="s">
        <v>9</v>
      </c>
      <c r="E232" s="7" t="s">
        <v>470</v>
      </c>
      <c r="F232" s="7" t="s">
        <v>18</v>
      </c>
      <c r="G232" s="26">
        <v>0</v>
      </c>
    </row>
    <row r="233" spans="1:7" s="20" customFormat="1" ht="25.5">
      <c r="A233" s="10" t="s">
        <v>49</v>
      </c>
      <c r="B233" s="22">
        <v>717</v>
      </c>
      <c r="C233" s="7" t="s">
        <v>12</v>
      </c>
      <c r="D233" s="7" t="s">
        <v>9</v>
      </c>
      <c r="E233" s="7" t="s">
        <v>471</v>
      </c>
      <c r="F233" s="7" t="s">
        <v>18</v>
      </c>
      <c r="G233" s="26">
        <v>0</v>
      </c>
    </row>
    <row r="234" spans="1:7" s="20" customFormat="1" ht="38.25">
      <c r="A234" s="10" t="s">
        <v>472</v>
      </c>
      <c r="B234" s="22">
        <v>717</v>
      </c>
      <c r="C234" s="7" t="s">
        <v>12</v>
      </c>
      <c r="D234" s="7" t="s">
        <v>9</v>
      </c>
      <c r="E234" s="7" t="s">
        <v>471</v>
      </c>
      <c r="F234" s="7" t="s">
        <v>119</v>
      </c>
      <c r="G234" s="26">
        <v>0</v>
      </c>
    </row>
    <row r="235" spans="1:7" s="20" customFormat="1" ht="25.5">
      <c r="A235" s="10" t="s">
        <v>116</v>
      </c>
      <c r="B235" s="22">
        <v>717</v>
      </c>
      <c r="C235" s="7" t="s">
        <v>12</v>
      </c>
      <c r="D235" s="7" t="s">
        <v>9</v>
      </c>
      <c r="E235" s="7" t="s">
        <v>471</v>
      </c>
      <c r="F235" s="7" t="s">
        <v>36</v>
      </c>
      <c r="G235" s="26">
        <v>0</v>
      </c>
    </row>
    <row r="236" spans="1:7" s="20" customFormat="1" ht="51" customHeight="1">
      <c r="A236" s="118" t="s">
        <v>468</v>
      </c>
      <c r="B236" s="22">
        <v>717</v>
      </c>
      <c r="C236" s="7" t="s">
        <v>12</v>
      </c>
      <c r="D236" s="7" t="s">
        <v>9</v>
      </c>
      <c r="E236" s="7" t="s">
        <v>471</v>
      </c>
      <c r="F236" s="7" t="s">
        <v>29</v>
      </c>
      <c r="G236" s="26">
        <v>0</v>
      </c>
    </row>
    <row r="237" spans="1:7" s="20" customFormat="1" ht="89.25">
      <c r="A237" s="10" t="s">
        <v>473</v>
      </c>
      <c r="B237" s="22">
        <v>717</v>
      </c>
      <c r="C237" s="7" t="s">
        <v>12</v>
      </c>
      <c r="D237" s="7" t="s">
        <v>9</v>
      </c>
      <c r="E237" s="7" t="s">
        <v>176</v>
      </c>
      <c r="F237" s="7" t="s">
        <v>18</v>
      </c>
      <c r="G237" s="26">
        <v>983.77431</v>
      </c>
    </row>
    <row r="238" spans="1:7" s="20" customFormat="1" ht="25.5">
      <c r="A238" s="10" t="s">
        <v>98</v>
      </c>
      <c r="B238" s="22">
        <v>717</v>
      </c>
      <c r="C238" s="7" t="s">
        <v>12</v>
      </c>
      <c r="D238" s="7" t="s">
        <v>9</v>
      </c>
      <c r="E238" s="7" t="s">
        <v>176</v>
      </c>
      <c r="F238" s="7" t="s">
        <v>18</v>
      </c>
      <c r="G238" s="26">
        <v>983.77431</v>
      </c>
    </row>
    <row r="239" spans="1:7" s="20" customFormat="1" ht="38.25">
      <c r="A239" s="10" t="s">
        <v>175</v>
      </c>
      <c r="B239" s="22">
        <v>717</v>
      </c>
      <c r="C239" s="7" t="s">
        <v>12</v>
      </c>
      <c r="D239" s="7" t="s">
        <v>9</v>
      </c>
      <c r="E239" s="7" t="s">
        <v>184</v>
      </c>
      <c r="F239" s="7" t="s">
        <v>18</v>
      </c>
      <c r="G239" s="26">
        <v>20</v>
      </c>
    </row>
    <row r="240" spans="1:7" s="20" customFormat="1" ht="51">
      <c r="A240" s="10" t="s">
        <v>185</v>
      </c>
      <c r="B240" s="22">
        <v>717</v>
      </c>
      <c r="C240" s="7" t="s">
        <v>12</v>
      </c>
      <c r="D240" s="7" t="s">
        <v>9</v>
      </c>
      <c r="E240" s="7" t="s">
        <v>184</v>
      </c>
      <c r="F240" s="7" t="s">
        <v>119</v>
      </c>
      <c r="G240" s="26">
        <v>20</v>
      </c>
    </row>
    <row r="241" spans="1:7" s="20" customFormat="1" ht="25.5">
      <c r="A241" s="10" t="s">
        <v>116</v>
      </c>
      <c r="B241" s="22">
        <v>717</v>
      </c>
      <c r="C241" s="7" t="s">
        <v>12</v>
      </c>
      <c r="D241" s="7" t="s">
        <v>9</v>
      </c>
      <c r="E241" s="7" t="s">
        <v>184</v>
      </c>
      <c r="F241" s="7" t="s">
        <v>36</v>
      </c>
      <c r="G241" s="26">
        <v>20</v>
      </c>
    </row>
    <row r="242" spans="1:7" s="20" customFormat="1" ht="63.75">
      <c r="A242" s="10" t="s">
        <v>474</v>
      </c>
      <c r="B242" s="22">
        <v>717</v>
      </c>
      <c r="C242" s="7" t="s">
        <v>12</v>
      </c>
      <c r="D242" s="7" t="s">
        <v>9</v>
      </c>
      <c r="E242" s="7" t="s">
        <v>184</v>
      </c>
      <c r="F242" s="7" t="s">
        <v>29</v>
      </c>
      <c r="G242" s="26">
        <v>20</v>
      </c>
    </row>
    <row r="243" spans="1:7" s="20" customFormat="1" ht="38.25">
      <c r="A243" s="10" t="s">
        <v>475</v>
      </c>
      <c r="B243" s="22">
        <v>717</v>
      </c>
      <c r="C243" s="7" t="s">
        <v>12</v>
      </c>
      <c r="D243" s="7" t="s">
        <v>9</v>
      </c>
      <c r="E243" s="7" t="s">
        <v>184</v>
      </c>
      <c r="F243" s="7" t="s">
        <v>29</v>
      </c>
      <c r="G243" s="26">
        <v>0</v>
      </c>
    </row>
    <row r="244" spans="1:7" s="20" customFormat="1" ht="51">
      <c r="A244" s="10" t="s">
        <v>476</v>
      </c>
      <c r="B244" s="22">
        <v>717</v>
      </c>
      <c r="C244" s="7" t="s">
        <v>12</v>
      </c>
      <c r="D244" s="7" t="s">
        <v>9</v>
      </c>
      <c r="E244" s="7" t="s">
        <v>184</v>
      </c>
      <c r="F244" s="7" t="s">
        <v>29</v>
      </c>
      <c r="G244" s="26">
        <v>0</v>
      </c>
    </row>
    <row r="245" spans="1:7" s="20" customFormat="1" ht="51">
      <c r="A245" s="10" t="s">
        <v>477</v>
      </c>
      <c r="B245" s="22">
        <v>717</v>
      </c>
      <c r="C245" s="7" t="s">
        <v>12</v>
      </c>
      <c r="D245" s="7" t="s">
        <v>9</v>
      </c>
      <c r="E245" s="7" t="s">
        <v>184</v>
      </c>
      <c r="F245" s="7" t="s">
        <v>29</v>
      </c>
      <c r="G245" s="26">
        <v>0</v>
      </c>
    </row>
    <row r="246" spans="1:7" s="20" customFormat="1" ht="38.25">
      <c r="A246" s="10" t="s">
        <v>478</v>
      </c>
      <c r="B246" s="22">
        <v>717</v>
      </c>
      <c r="C246" s="7" t="s">
        <v>12</v>
      </c>
      <c r="D246" s="7" t="s">
        <v>9</v>
      </c>
      <c r="E246" s="7" t="s">
        <v>184</v>
      </c>
      <c r="F246" s="7" t="s">
        <v>29</v>
      </c>
      <c r="G246" s="26">
        <v>0</v>
      </c>
    </row>
    <row r="247" spans="1:7" s="20" customFormat="1" ht="51">
      <c r="A247" s="10" t="s">
        <v>479</v>
      </c>
      <c r="B247" s="22">
        <v>717</v>
      </c>
      <c r="C247" s="7" t="s">
        <v>12</v>
      </c>
      <c r="D247" s="7" t="s">
        <v>9</v>
      </c>
      <c r="E247" s="7" t="s">
        <v>184</v>
      </c>
      <c r="F247" s="7" t="s">
        <v>29</v>
      </c>
      <c r="G247" s="26">
        <v>0</v>
      </c>
    </row>
    <row r="248" spans="1:7" s="20" customFormat="1" ht="51">
      <c r="A248" s="10" t="s">
        <v>480</v>
      </c>
      <c r="B248" s="22">
        <v>717</v>
      </c>
      <c r="C248" s="7" t="s">
        <v>12</v>
      </c>
      <c r="D248" s="7" t="s">
        <v>9</v>
      </c>
      <c r="E248" s="7" t="s">
        <v>184</v>
      </c>
      <c r="F248" s="7" t="s">
        <v>29</v>
      </c>
      <c r="G248" s="26">
        <v>0</v>
      </c>
    </row>
    <row r="249" spans="1:7" s="20" customFormat="1" ht="51">
      <c r="A249" s="10" t="s">
        <v>481</v>
      </c>
      <c r="B249" s="22">
        <v>717</v>
      </c>
      <c r="C249" s="7" t="s">
        <v>12</v>
      </c>
      <c r="D249" s="7" t="s">
        <v>9</v>
      </c>
      <c r="E249" s="7" t="s">
        <v>201</v>
      </c>
      <c r="F249" s="7" t="s">
        <v>18</v>
      </c>
      <c r="G249" s="26">
        <v>963.77431</v>
      </c>
    </row>
    <row r="250" spans="1:7" s="20" customFormat="1" ht="25.5">
      <c r="A250" s="28" t="s">
        <v>116</v>
      </c>
      <c r="B250" s="22">
        <v>717</v>
      </c>
      <c r="C250" s="7" t="s">
        <v>12</v>
      </c>
      <c r="D250" s="7" t="s">
        <v>9</v>
      </c>
      <c r="E250" s="93" t="s">
        <v>201</v>
      </c>
      <c r="F250" s="7" t="s">
        <v>119</v>
      </c>
      <c r="G250" s="26">
        <v>963.77431</v>
      </c>
    </row>
    <row r="251" spans="1:7" s="20" customFormat="1" ht="38.25">
      <c r="A251" s="28" t="s">
        <v>117</v>
      </c>
      <c r="B251" s="22">
        <v>717</v>
      </c>
      <c r="C251" s="7" t="s">
        <v>12</v>
      </c>
      <c r="D251" s="7" t="s">
        <v>9</v>
      </c>
      <c r="E251" s="93" t="s">
        <v>201</v>
      </c>
      <c r="F251" s="7" t="s">
        <v>36</v>
      </c>
      <c r="G251" s="26">
        <v>963.77431</v>
      </c>
    </row>
    <row r="252" spans="1:7" s="20" customFormat="1" ht="38.25">
      <c r="A252" s="29" t="s">
        <v>482</v>
      </c>
      <c r="B252" s="22">
        <v>717</v>
      </c>
      <c r="C252" s="7" t="s">
        <v>12</v>
      </c>
      <c r="D252" s="7" t="s">
        <v>9</v>
      </c>
      <c r="E252" s="7" t="s">
        <v>201</v>
      </c>
      <c r="F252" s="7" t="s">
        <v>29</v>
      </c>
      <c r="G252" s="26">
        <v>905.8658800000001</v>
      </c>
    </row>
    <row r="253" spans="1:7" s="20" customFormat="1" ht="38.25">
      <c r="A253" s="29" t="s">
        <v>200</v>
      </c>
      <c r="B253" s="22">
        <v>717</v>
      </c>
      <c r="C253" s="7" t="s">
        <v>12</v>
      </c>
      <c r="D253" s="7" t="s">
        <v>9</v>
      </c>
      <c r="E253" s="7" t="s">
        <v>201</v>
      </c>
      <c r="F253" s="7" t="s">
        <v>29</v>
      </c>
      <c r="G253" s="26">
        <v>57.90843</v>
      </c>
    </row>
    <row r="254" spans="1:7" s="20" customFormat="1" ht="38.25">
      <c r="A254" s="10" t="s">
        <v>483</v>
      </c>
      <c r="B254" s="22">
        <v>717</v>
      </c>
      <c r="C254" s="7" t="s">
        <v>12</v>
      </c>
      <c r="D254" s="7" t="s">
        <v>9</v>
      </c>
      <c r="E254" s="7" t="s">
        <v>86</v>
      </c>
      <c r="F254" s="7" t="s">
        <v>18</v>
      </c>
      <c r="G254" s="26">
        <v>1528.53176</v>
      </c>
    </row>
    <row r="255" spans="1:7" s="20" customFormat="1" ht="25.5">
      <c r="A255" s="10" t="s">
        <v>98</v>
      </c>
      <c r="B255" s="22">
        <v>717</v>
      </c>
      <c r="C255" s="7" t="s">
        <v>12</v>
      </c>
      <c r="D255" s="7" t="s">
        <v>9</v>
      </c>
      <c r="E255" s="7" t="s">
        <v>470</v>
      </c>
      <c r="F255" s="7" t="s">
        <v>18</v>
      </c>
      <c r="G255" s="26">
        <v>1528.53176</v>
      </c>
    </row>
    <row r="256" spans="1:7" s="20" customFormat="1" ht="38.25">
      <c r="A256" s="10" t="s">
        <v>175</v>
      </c>
      <c r="B256" s="22">
        <v>717</v>
      </c>
      <c r="C256" s="7" t="s">
        <v>12</v>
      </c>
      <c r="D256" s="7" t="s">
        <v>9</v>
      </c>
      <c r="E256" s="7" t="s">
        <v>484</v>
      </c>
      <c r="F256" s="7" t="s">
        <v>119</v>
      </c>
      <c r="G256" s="26">
        <v>1528.53176</v>
      </c>
    </row>
    <row r="257" spans="1:7" s="20" customFormat="1" ht="25.5">
      <c r="A257" s="10" t="s">
        <v>116</v>
      </c>
      <c r="B257" s="22">
        <v>717</v>
      </c>
      <c r="C257" s="7" t="s">
        <v>12</v>
      </c>
      <c r="D257" s="7" t="s">
        <v>9</v>
      </c>
      <c r="E257" s="7" t="s">
        <v>484</v>
      </c>
      <c r="F257" s="7" t="s">
        <v>36</v>
      </c>
      <c r="G257" s="26">
        <v>1528.53176</v>
      </c>
    </row>
    <row r="258" spans="1:7" s="20" customFormat="1" ht="51">
      <c r="A258" s="10" t="s">
        <v>585</v>
      </c>
      <c r="B258" s="22">
        <v>717</v>
      </c>
      <c r="C258" s="7" t="s">
        <v>12</v>
      </c>
      <c r="D258" s="7" t="s">
        <v>9</v>
      </c>
      <c r="E258" s="7" t="s">
        <v>484</v>
      </c>
      <c r="F258" s="7" t="s">
        <v>29</v>
      </c>
      <c r="G258" s="26">
        <v>1528.53176</v>
      </c>
    </row>
    <row r="259" spans="1:7" s="20" customFormat="1" ht="51">
      <c r="A259" s="10" t="s">
        <v>584</v>
      </c>
      <c r="B259" s="22">
        <v>717</v>
      </c>
      <c r="C259" s="7" t="s">
        <v>12</v>
      </c>
      <c r="D259" s="7" t="s">
        <v>9</v>
      </c>
      <c r="E259" s="7" t="s">
        <v>484</v>
      </c>
      <c r="F259" s="7" t="s">
        <v>29</v>
      </c>
      <c r="G259" s="26">
        <v>0</v>
      </c>
    </row>
    <row r="260" spans="1:7" s="20" customFormat="1" ht="25.5">
      <c r="A260" s="10" t="s">
        <v>429</v>
      </c>
      <c r="B260" s="22">
        <v>717</v>
      </c>
      <c r="C260" s="7" t="s">
        <v>12</v>
      </c>
      <c r="D260" s="7" t="s">
        <v>9</v>
      </c>
      <c r="E260" s="7" t="s">
        <v>430</v>
      </c>
      <c r="F260" s="7" t="s">
        <v>18</v>
      </c>
      <c r="G260" s="26">
        <v>0</v>
      </c>
    </row>
    <row r="261" spans="1:7" s="20" customFormat="1" ht="12.75">
      <c r="A261" s="10" t="s">
        <v>190</v>
      </c>
      <c r="B261" s="22">
        <v>717</v>
      </c>
      <c r="C261" s="7" t="s">
        <v>12</v>
      </c>
      <c r="D261" s="7" t="s">
        <v>9</v>
      </c>
      <c r="E261" s="7" t="s">
        <v>430</v>
      </c>
      <c r="F261" s="7" t="s">
        <v>182</v>
      </c>
      <c r="G261" s="26">
        <v>0</v>
      </c>
    </row>
    <row r="262" spans="1:7" s="20" customFormat="1" ht="12.75">
      <c r="A262" s="10" t="s">
        <v>485</v>
      </c>
      <c r="B262" s="22">
        <v>717</v>
      </c>
      <c r="C262" s="7" t="s">
        <v>12</v>
      </c>
      <c r="D262" s="7" t="s">
        <v>9</v>
      </c>
      <c r="E262" s="7" t="s">
        <v>430</v>
      </c>
      <c r="F262" s="7" t="s">
        <v>191</v>
      </c>
      <c r="G262" s="26">
        <v>0</v>
      </c>
    </row>
    <row r="263" spans="1:7" s="20" customFormat="1" ht="12.75">
      <c r="A263" s="10" t="s">
        <v>486</v>
      </c>
      <c r="B263" s="22">
        <v>717</v>
      </c>
      <c r="C263" s="7" t="s">
        <v>12</v>
      </c>
      <c r="D263" s="7" t="s">
        <v>9</v>
      </c>
      <c r="E263" s="7" t="s">
        <v>430</v>
      </c>
      <c r="F263" s="7" t="s">
        <v>192</v>
      </c>
      <c r="G263" s="26">
        <v>0</v>
      </c>
    </row>
    <row r="264" spans="1:7" s="20" customFormat="1" ht="12.75">
      <c r="A264" s="10" t="s">
        <v>487</v>
      </c>
      <c r="B264" s="22">
        <v>717</v>
      </c>
      <c r="C264" s="7" t="s">
        <v>12</v>
      </c>
      <c r="D264" s="7" t="s">
        <v>9</v>
      </c>
      <c r="E264" s="7" t="s">
        <v>430</v>
      </c>
      <c r="F264" s="7" t="s">
        <v>192</v>
      </c>
      <c r="G264" s="26">
        <v>0</v>
      </c>
    </row>
    <row r="265" spans="1:7" s="20" customFormat="1" ht="12.75">
      <c r="A265" s="10" t="s">
        <v>488</v>
      </c>
      <c r="B265" s="22">
        <v>717</v>
      </c>
      <c r="C265" s="7" t="s">
        <v>12</v>
      </c>
      <c r="D265" s="7" t="s">
        <v>9</v>
      </c>
      <c r="E265" s="7" t="s">
        <v>430</v>
      </c>
      <c r="F265" s="7" t="s">
        <v>191</v>
      </c>
      <c r="G265" s="26">
        <v>0</v>
      </c>
    </row>
    <row r="266" spans="1:7" s="20" customFormat="1" ht="25.5">
      <c r="A266" s="10" t="s">
        <v>489</v>
      </c>
      <c r="B266" s="22">
        <v>717</v>
      </c>
      <c r="C266" s="7" t="s">
        <v>12</v>
      </c>
      <c r="D266" s="7" t="s">
        <v>9</v>
      </c>
      <c r="E266" s="7" t="s">
        <v>430</v>
      </c>
      <c r="F266" s="7" t="s">
        <v>192</v>
      </c>
      <c r="G266" s="26">
        <v>0</v>
      </c>
    </row>
    <row r="267" spans="1:7" s="20" customFormat="1" ht="25.5">
      <c r="A267" s="10" t="s">
        <v>490</v>
      </c>
      <c r="B267" s="22">
        <v>717</v>
      </c>
      <c r="C267" s="7" t="s">
        <v>12</v>
      </c>
      <c r="D267" s="7" t="s">
        <v>9</v>
      </c>
      <c r="E267" s="7" t="s">
        <v>430</v>
      </c>
      <c r="F267" s="7" t="s">
        <v>192</v>
      </c>
      <c r="G267" s="26">
        <v>0</v>
      </c>
    </row>
    <row r="268" spans="1:7" s="20" customFormat="1" ht="12.75">
      <c r="A268" s="10" t="s">
        <v>411</v>
      </c>
      <c r="B268" s="22">
        <v>717</v>
      </c>
      <c r="C268" s="23" t="s">
        <v>12</v>
      </c>
      <c r="D268" s="23" t="s">
        <v>13</v>
      </c>
      <c r="E268" s="7" t="s">
        <v>39</v>
      </c>
      <c r="F268" s="23" t="s">
        <v>18</v>
      </c>
      <c r="G268" s="26">
        <v>21573.18737</v>
      </c>
    </row>
    <row r="269" spans="1:7" s="20" customFormat="1" ht="12.75">
      <c r="A269" s="73" t="s">
        <v>22</v>
      </c>
      <c r="B269" s="22">
        <v>717</v>
      </c>
      <c r="C269" s="23" t="s">
        <v>12</v>
      </c>
      <c r="D269" s="23" t="s">
        <v>13</v>
      </c>
      <c r="E269" s="7" t="s">
        <v>39</v>
      </c>
      <c r="F269" s="23" t="s">
        <v>18</v>
      </c>
      <c r="G269" s="26">
        <v>21573.18737</v>
      </c>
    </row>
    <row r="270" spans="1:7" s="20" customFormat="1" ht="12.75">
      <c r="A270" s="73" t="s">
        <v>491</v>
      </c>
      <c r="B270" s="22">
        <v>717</v>
      </c>
      <c r="C270" s="7" t="s">
        <v>12</v>
      </c>
      <c r="D270" s="23" t="s">
        <v>13</v>
      </c>
      <c r="E270" s="7" t="s">
        <v>39</v>
      </c>
      <c r="F270" s="7" t="s">
        <v>18</v>
      </c>
      <c r="G270" s="26">
        <v>1109.7028</v>
      </c>
    </row>
    <row r="271" spans="1:7" s="20" customFormat="1" ht="12.75">
      <c r="A271" s="73" t="s">
        <v>491</v>
      </c>
      <c r="B271" s="22">
        <v>717</v>
      </c>
      <c r="C271" s="7" t="s">
        <v>12</v>
      </c>
      <c r="D271" s="23" t="s">
        <v>13</v>
      </c>
      <c r="E271" s="7" t="s">
        <v>40</v>
      </c>
      <c r="F271" s="7" t="s">
        <v>18</v>
      </c>
      <c r="G271" s="26">
        <v>1109.7028</v>
      </c>
    </row>
    <row r="272" spans="1:7" s="20" customFormat="1" ht="25.5" customHeight="1">
      <c r="A272" s="118" t="s">
        <v>492</v>
      </c>
      <c r="B272" s="22">
        <v>717</v>
      </c>
      <c r="C272" s="7" t="s">
        <v>12</v>
      </c>
      <c r="D272" s="23" t="s">
        <v>13</v>
      </c>
      <c r="E272" s="7" t="s">
        <v>41</v>
      </c>
      <c r="F272" s="7" t="s">
        <v>18</v>
      </c>
      <c r="G272" s="26">
        <v>1109.7028</v>
      </c>
    </row>
    <row r="273" spans="1:7" s="20" customFormat="1" ht="25.5">
      <c r="A273" s="10" t="s">
        <v>149</v>
      </c>
      <c r="B273" s="22">
        <v>717</v>
      </c>
      <c r="C273" s="7" t="s">
        <v>12</v>
      </c>
      <c r="D273" s="23" t="s">
        <v>13</v>
      </c>
      <c r="E273" s="7" t="s">
        <v>493</v>
      </c>
      <c r="F273" s="7" t="s">
        <v>119</v>
      </c>
      <c r="G273" s="26">
        <v>1058.34325</v>
      </c>
    </row>
    <row r="274" spans="1:7" s="20" customFormat="1" ht="25.5">
      <c r="A274" s="10" t="s">
        <v>116</v>
      </c>
      <c r="B274" s="22">
        <v>717</v>
      </c>
      <c r="C274" s="7" t="s">
        <v>12</v>
      </c>
      <c r="D274" s="23" t="s">
        <v>13</v>
      </c>
      <c r="E274" s="7" t="s">
        <v>493</v>
      </c>
      <c r="F274" s="7" t="s">
        <v>36</v>
      </c>
      <c r="G274" s="26">
        <v>1058.34325</v>
      </c>
    </row>
    <row r="275" spans="1:7" s="20" customFormat="1" ht="51">
      <c r="A275" s="10" t="s">
        <v>186</v>
      </c>
      <c r="B275" s="22">
        <v>717</v>
      </c>
      <c r="C275" s="7" t="s">
        <v>12</v>
      </c>
      <c r="D275" s="23" t="s">
        <v>13</v>
      </c>
      <c r="E275" s="7" t="s">
        <v>493</v>
      </c>
      <c r="F275" s="7" t="s">
        <v>29</v>
      </c>
      <c r="G275" s="26">
        <v>151.5942</v>
      </c>
    </row>
    <row r="276" spans="1:7" s="20" customFormat="1" ht="25.5">
      <c r="A276" s="10" t="s">
        <v>494</v>
      </c>
      <c r="B276" s="22">
        <v>717</v>
      </c>
      <c r="C276" s="7" t="s">
        <v>12</v>
      </c>
      <c r="D276" s="23" t="s">
        <v>13</v>
      </c>
      <c r="E276" s="7" t="s">
        <v>493</v>
      </c>
      <c r="F276" s="7" t="s">
        <v>134</v>
      </c>
      <c r="G276" s="26">
        <v>0</v>
      </c>
    </row>
    <row r="277" spans="1:7" s="20" customFormat="1" ht="25.5">
      <c r="A277" s="10" t="s">
        <v>187</v>
      </c>
      <c r="B277" s="22">
        <v>717</v>
      </c>
      <c r="C277" s="7" t="s">
        <v>12</v>
      </c>
      <c r="D277" s="23" t="s">
        <v>13</v>
      </c>
      <c r="E277" s="7" t="s">
        <v>493</v>
      </c>
      <c r="F277" s="7" t="s">
        <v>134</v>
      </c>
      <c r="G277" s="26">
        <v>906.74905</v>
      </c>
    </row>
    <row r="278" spans="1:7" s="20" customFormat="1" ht="12.75">
      <c r="A278" s="10" t="s">
        <v>120</v>
      </c>
      <c r="B278" s="22">
        <v>717</v>
      </c>
      <c r="C278" s="7" t="s">
        <v>12</v>
      </c>
      <c r="D278" s="23" t="s">
        <v>13</v>
      </c>
      <c r="E278" s="7" t="s">
        <v>493</v>
      </c>
      <c r="F278" s="7" t="s">
        <v>63</v>
      </c>
      <c r="G278" s="26">
        <v>51.359550000000006</v>
      </c>
    </row>
    <row r="279" spans="1:7" s="20" customFormat="1" ht="84.75" customHeight="1">
      <c r="A279" s="10" t="s">
        <v>73</v>
      </c>
      <c r="B279" s="22">
        <v>717</v>
      </c>
      <c r="C279" s="7" t="s">
        <v>12</v>
      </c>
      <c r="D279" s="23" t="s">
        <v>13</v>
      </c>
      <c r="E279" s="7" t="s">
        <v>493</v>
      </c>
      <c r="F279" s="7" t="s">
        <v>37</v>
      </c>
      <c r="G279" s="26">
        <v>28.294490000000003</v>
      </c>
    </row>
    <row r="280" spans="1:7" s="20" customFormat="1" ht="12.75">
      <c r="A280" s="10" t="s">
        <v>61</v>
      </c>
      <c r="B280" s="22">
        <v>717</v>
      </c>
      <c r="C280" s="7" t="s">
        <v>12</v>
      </c>
      <c r="D280" s="23" t="s">
        <v>13</v>
      </c>
      <c r="E280" s="7" t="s">
        <v>493</v>
      </c>
      <c r="F280" s="7" t="s">
        <v>60</v>
      </c>
      <c r="G280" s="26">
        <v>0</v>
      </c>
    </row>
    <row r="281" spans="1:7" s="20" customFormat="1" ht="12.75">
      <c r="A281" s="10" t="s">
        <v>69</v>
      </c>
      <c r="B281" s="22">
        <v>717</v>
      </c>
      <c r="C281" s="7" t="s">
        <v>12</v>
      </c>
      <c r="D281" s="23" t="s">
        <v>13</v>
      </c>
      <c r="E281" s="7" t="s">
        <v>493</v>
      </c>
      <c r="F281" s="7" t="s">
        <v>65</v>
      </c>
      <c r="G281" s="26">
        <v>23.065060000000003</v>
      </c>
    </row>
    <row r="282" spans="1:7" s="20" customFormat="1" ht="12.75">
      <c r="A282" s="10" t="s">
        <v>495</v>
      </c>
      <c r="B282" s="22">
        <v>717</v>
      </c>
      <c r="C282" s="7" t="s">
        <v>12</v>
      </c>
      <c r="D282" s="7" t="s">
        <v>13</v>
      </c>
      <c r="E282" s="7" t="s">
        <v>426</v>
      </c>
      <c r="F282" s="7" t="s">
        <v>18</v>
      </c>
      <c r="G282" s="26">
        <v>0</v>
      </c>
    </row>
    <row r="283" spans="1:7" s="20" customFormat="1" ht="25.5">
      <c r="A283" s="10" t="s">
        <v>496</v>
      </c>
      <c r="B283" s="22">
        <v>717</v>
      </c>
      <c r="C283" s="7" t="s">
        <v>12</v>
      </c>
      <c r="D283" s="7" t="s">
        <v>13</v>
      </c>
      <c r="E283" s="7" t="s">
        <v>86</v>
      </c>
      <c r="F283" s="7" t="s">
        <v>18</v>
      </c>
      <c r="G283" s="26">
        <v>0</v>
      </c>
    </row>
    <row r="284" spans="1:7" s="20" customFormat="1" ht="26.25" customHeight="1">
      <c r="A284" s="118" t="s">
        <v>141</v>
      </c>
      <c r="B284" s="22">
        <v>717</v>
      </c>
      <c r="C284" s="7" t="s">
        <v>12</v>
      </c>
      <c r="D284" s="7" t="s">
        <v>13</v>
      </c>
      <c r="E284" s="7" t="s">
        <v>99</v>
      </c>
      <c r="F284" s="7" t="s">
        <v>18</v>
      </c>
      <c r="G284" s="26">
        <v>0</v>
      </c>
    </row>
    <row r="285" spans="1:7" s="20" customFormat="1" ht="25.5">
      <c r="A285" s="10" t="s">
        <v>497</v>
      </c>
      <c r="B285" s="22">
        <v>717</v>
      </c>
      <c r="C285" s="7" t="s">
        <v>12</v>
      </c>
      <c r="D285" s="7" t="s">
        <v>13</v>
      </c>
      <c r="E285" s="7" t="s">
        <v>498</v>
      </c>
      <c r="F285" s="7" t="s">
        <v>18</v>
      </c>
      <c r="G285" s="26">
        <v>0</v>
      </c>
    </row>
    <row r="286" spans="1:7" s="20" customFormat="1" ht="29.25" customHeight="1">
      <c r="A286" s="10" t="s">
        <v>49</v>
      </c>
      <c r="B286" s="22">
        <v>717</v>
      </c>
      <c r="C286" s="7" t="s">
        <v>12</v>
      </c>
      <c r="D286" s="7" t="s">
        <v>13</v>
      </c>
      <c r="E286" s="7" t="s">
        <v>99</v>
      </c>
      <c r="F286" s="7" t="s">
        <v>119</v>
      </c>
      <c r="G286" s="26">
        <v>0</v>
      </c>
    </row>
    <row r="287" spans="1:7" s="20" customFormat="1" ht="25.5">
      <c r="A287" s="10" t="s">
        <v>116</v>
      </c>
      <c r="B287" s="22">
        <v>717</v>
      </c>
      <c r="C287" s="7" t="s">
        <v>12</v>
      </c>
      <c r="D287" s="7" t="s">
        <v>13</v>
      </c>
      <c r="E287" s="7" t="s">
        <v>99</v>
      </c>
      <c r="F287" s="7" t="s">
        <v>36</v>
      </c>
      <c r="G287" s="26">
        <v>0</v>
      </c>
    </row>
    <row r="288" spans="1:7" s="20" customFormat="1" ht="45" customHeight="1">
      <c r="A288" s="10" t="s">
        <v>586</v>
      </c>
      <c r="B288" s="22">
        <v>717</v>
      </c>
      <c r="C288" s="7" t="s">
        <v>12</v>
      </c>
      <c r="D288" s="7" t="s">
        <v>13</v>
      </c>
      <c r="E288" s="7" t="s">
        <v>99</v>
      </c>
      <c r="F288" s="7" t="s">
        <v>29</v>
      </c>
      <c r="G288" s="26">
        <v>0</v>
      </c>
    </row>
    <row r="289" spans="1:7" s="20" customFormat="1" ht="38.25">
      <c r="A289" s="10" t="s">
        <v>499</v>
      </c>
      <c r="B289" s="22">
        <v>717</v>
      </c>
      <c r="C289" s="7" t="s">
        <v>12</v>
      </c>
      <c r="D289" s="7" t="s">
        <v>13</v>
      </c>
      <c r="E289" s="7" t="s">
        <v>39</v>
      </c>
      <c r="F289" s="7" t="s">
        <v>18</v>
      </c>
      <c r="G289" s="26">
        <v>20463.48457</v>
      </c>
    </row>
    <row r="290" spans="1:7" s="20" customFormat="1" ht="25.5">
      <c r="A290" s="10" t="s">
        <v>109</v>
      </c>
      <c r="B290" s="22">
        <v>717</v>
      </c>
      <c r="C290" s="7" t="s">
        <v>12</v>
      </c>
      <c r="D290" s="7" t="s">
        <v>13</v>
      </c>
      <c r="E290" s="7" t="s">
        <v>90</v>
      </c>
      <c r="F290" s="7" t="s">
        <v>18</v>
      </c>
      <c r="G290" s="26">
        <v>23.26775</v>
      </c>
    </row>
    <row r="291" spans="1:7" s="20" customFormat="1" ht="25.5" customHeight="1">
      <c r="A291" s="118" t="s">
        <v>110</v>
      </c>
      <c r="B291" s="22">
        <v>717</v>
      </c>
      <c r="C291" s="7" t="s">
        <v>12</v>
      </c>
      <c r="D291" s="7" t="s">
        <v>13</v>
      </c>
      <c r="E291" s="7" t="s">
        <v>52</v>
      </c>
      <c r="F291" s="7" t="s">
        <v>18</v>
      </c>
      <c r="G291" s="26">
        <v>23.26775</v>
      </c>
    </row>
    <row r="292" spans="1:7" s="20" customFormat="1" ht="25.5">
      <c r="A292" s="10" t="s">
        <v>111</v>
      </c>
      <c r="B292" s="22">
        <v>717</v>
      </c>
      <c r="C292" s="7" t="s">
        <v>12</v>
      </c>
      <c r="D292" s="7" t="s">
        <v>13</v>
      </c>
      <c r="E292" s="7" t="s">
        <v>52</v>
      </c>
      <c r="F292" s="7" t="s">
        <v>119</v>
      </c>
      <c r="G292" s="26">
        <v>23.26775</v>
      </c>
    </row>
    <row r="293" spans="1:7" s="20" customFormat="1" ht="25.5">
      <c r="A293" s="10" t="s">
        <v>116</v>
      </c>
      <c r="B293" s="22">
        <v>717</v>
      </c>
      <c r="C293" s="7" t="s">
        <v>12</v>
      </c>
      <c r="D293" s="7" t="s">
        <v>13</v>
      </c>
      <c r="E293" s="7" t="s">
        <v>52</v>
      </c>
      <c r="F293" s="7" t="s">
        <v>36</v>
      </c>
      <c r="G293" s="26">
        <v>23.26775</v>
      </c>
    </row>
    <row r="294" spans="1:7" s="20" customFormat="1" ht="42.75" customHeight="1">
      <c r="A294" s="10" t="s">
        <v>587</v>
      </c>
      <c r="B294" s="22">
        <v>717</v>
      </c>
      <c r="C294" s="7" t="s">
        <v>12</v>
      </c>
      <c r="D294" s="7" t="s">
        <v>13</v>
      </c>
      <c r="E294" s="7" t="s">
        <v>52</v>
      </c>
      <c r="F294" s="7" t="s">
        <v>29</v>
      </c>
      <c r="G294" s="26">
        <v>23.26775</v>
      </c>
    </row>
    <row r="295" spans="1:7" s="20" customFormat="1" ht="25.5">
      <c r="A295" s="10" t="s">
        <v>496</v>
      </c>
      <c r="B295" s="22">
        <v>717</v>
      </c>
      <c r="C295" s="7" t="s">
        <v>12</v>
      </c>
      <c r="D295" s="7" t="s">
        <v>13</v>
      </c>
      <c r="E295" s="7" t="s">
        <v>86</v>
      </c>
      <c r="F295" s="7" t="s">
        <v>18</v>
      </c>
      <c r="G295" s="26">
        <v>3564.11682</v>
      </c>
    </row>
    <row r="296" spans="1:7" s="20" customFormat="1" ht="24" customHeight="1">
      <c r="A296" s="118" t="s">
        <v>141</v>
      </c>
      <c r="B296" s="22">
        <v>717</v>
      </c>
      <c r="C296" s="7" t="s">
        <v>12</v>
      </c>
      <c r="D296" s="7" t="s">
        <v>13</v>
      </c>
      <c r="E296" s="7" t="s">
        <v>99</v>
      </c>
      <c r="F296" s="7" t="s">
        <v>18</v>
      </c>
      <c r="G296" s="26">
        <v>3486.0514900000003</v>
      </c>
    </row>
    <row r="297" spans="1:7" s="20" customFormat="1" ht="26.25" customHeight="1">
      <c r="A297" s="118" t="s">
        <v>497</v>
      </c>
      <c r="B297" s="22">
        <v>717</v>
      </c>
      <c r="C297" s="7" t="s">
        <v>12</v>
      </c>
      <c r="D297" s="7" t="s">
        <v>13</v>
      </c>
      <c r="E297" s="7" t="s">
        <v>99</v>
      </c>
      <c r="F297" s="7" t="s">
        <v>18</v>
      </c>
      <c r="G297" s="26">
        <v>3486.0514900000003</v>
      </c>
    </row>
    <row r="298" spans="1:7" s="20" customFormat="1" ht="27" customHeight="1">
      <c r="A298" s="118" t="s">
        <v>49</v>
      </c>
      <c r="B298" s="22">
        <v>717</v>
      </c>
      <c r="C298" s="7" t="s">
        <v>12</v>
      </c>
      <c r="D298" s="7" t="s">
        <v>13</v>
      </c>
      <c r="E298" s="7" t="s">
        <v>99</v>
      </c>
      <c r="F298" s="7" t="s">
        <v>119</v>
      </c>
      <c r="G298" s="26">
        <v>3486.0514900000003</v>
      </c>
    </row>
    <row r="299" spans="1:7" s="20" customFormat="1" ht="25.5">
      <c r="A299" s="10" t="s">
        <v>116</v>
      </c>
      <c r="B299" s="22">
        <v>717</v>
      </c>
      <c r="C299" s="7" t="s">
        <v>12</v>
      </c>
      <c r="D299" s="7" t="s">
        <v>13</v>
      </c>
      <c r="E299" s="7" t="s">
        <v>99</v>
      </c>
      <c r="F299" s="7" t="s">
        <v>36</v>
      </c>
      <c r="G299" s="26">
        <v>3486.0514900000003</v>
      </c>
    </row>
    <row r="300" spans="1:7" s="20" customFormat="1" ht="39.75" customHeight="1">
      <c r="A300" s="118" t="s">
        <v>151</v>
      </c>
      <c r="B300" s="22">
        <v>717</v>
      </c>
      <c r="C300" s="7" t="s">
        <v>12</v>
      </c>
      <c r="D300" s="7" t="s">
        <v>13</v>
      </c>
      <c r="E300" s="7" t="s">
        <v>99</v>
      </c>
      <c r="F300" s="7" t="s">
        <v>29</v>
      </c>
      <c r="G300" s="26">
        <v>3486.0514900000003</v>
      </c>
    </row>
    <row r="301" spans="1:7" s="20" customFormat="1" ht="36.75" customHeight="1">
      <c r="A301" s="118" t="s">
        <v>500</v>
      </c>
      <c r="B301" s="22">
        <v>717</v>
      </c>
      <c r="C301" s="7" t="s">
        <v>12</v>
      </c>
      <c r="D301" s="7" t="s">
        <v>13</v>
      </c>
      <c r="E301" s="7" t="s">
        <v>99</v>
      </c>
      <c r="F301" s="7" t="s">
        <v>29</v>
      </c>
      <c r="G301" s="26">
        <v>0</v>
      </c>
    </row>
    <row r="302" spans="1:7" s="20" customFormat="1" ht="12.75">
      <c r="A302" s="10" t="s">
        <v>120</v>
      </c>
      <c r="B302" s="22">
        <v>717</v>
      </c>
      <c r="C302" s="7" t="s">
        <v>12</v>
      </c>
      <c r="D302" s="7" t="s">
        <v>13</v>
      </c>
      <c r="E302" s="7" t="s">
        <v>99</v>
      </c>
      <c r="F302" s="7" t="s">
        <v>63</v>
      </c>
      <c r="G302" s="26">
        <v>78.06533</v>
      </c>
    </row>
    <row r="303" spans="1:7" s="20" customFormat="1" ht="89.25">
      <c r="A303" s="10" t="s">
        <v>73</v>
      </c>
      <c r="B303" s="22">
        <v>717</v>
      </c>
      <c r="C303" s="7" t="s">
        <v>12</v>
      </c>
      <c r="D303" s="7" t="s">
        <v>13</v>
      </c>
      <c r="E303" s="7" t="s">
        <v>99</v>
      </c>
      <c r="F303" s="7" t="s">
        <v>37</v>
      </c>
      <c r="G303" s="26">
        <v>78.06533</v>
      </c>
    </row>
    <row r="304" spans="1:7" s="20" customFormat="1" ht="12.75">
      <c r="A304" s="10" t="s">
        <v>501</v>
      </c>
      <c r="B304" s="22">
        <v>717</v>
      </c>
      <c r="C304" s="7" t="s">
        <v>12</v>
      </c>
      <c r="D304" s="7" t="s">
        <v>13</v>
      </c>
      <c r="E304" s="9" t="s">
        <v>502</v>
      </c>
      <c r="F304" s="7" t="s">
        <v>119</v>
      </c>
      <c r="G304" s="26">
        <v>0</v>
      </c>
    </row>
    <row r="305" spans="1:7" s="20" customFormat="1" ht="25.5">
      <c r="A305" s="10" t="s">
        <v>116</v>
      </c>
      <c r="B305" s="22">
        <v>717</v>
      </c>
      <c r="C305" s="7" t="s">
        <v>12</v>
      </c>
      <c r="D305" s="7" t="s">
        <v>13</v>
      </c>
      <c r="E305" s="9" t="s">
        <v>502</v>
      </c>
      <c r="F305" s="7" t="s">
        <v>36</v>
      </c>
      <c r="G305" s="26">
        <v>0</v>
      </c>
    </row>
    <row r="306" spans="1:7" s="20" customFormat="1" ht="38.25">
      <c r="A306" s="10" t="s">
        <v>151</v>
      </c>
      <c r="B306" s="22">
        <v>717</v>
      </c>
      <c r="C306" s="7" t="s">
        <v>12</v>
      </c>
      <c r="D306" s="7" t="s">
        <v>13</v>
      </c>
      <c r="E306" s="9" t="s">
        <v>502</v>
      </c>
      <c r="F306" s="7" t="s">
        <v>29</v>
      </c>
      <c r="G306" s="26">
        <v>0</v>
      </c>
    </row>
    <row r="307" spans="1:7" s="20" customFormat="1" ht="12.75">
      <c r="A307" s="10" t="s">
        <v>503</v>
      </c>
      <c r="B307" s="22">
        <v>717</v>
      </c>
      <c r="C307" s="7" t="s">
        <v>12</v>
      </c>
      <c r="D307" s="7" t="s">
        <v>13</v>
      </c>
      <c r="E307" s="9" t="s">
        <v>145</v>
      </c>
      <c r="F307" s="7" t="s">
        <v>18</v>
      </c>
      <c r="G307" s="26">
        <v>0</v>
      </c>
    </row>
    <row r="308" spans="1:7" s="20" customFormat="1" ht="12.75">
      <c r="A308" s="10" t="s">
        <v>504</v>
      </c>
      <c r="B308" s="22">
        <v>717</v>
      </c>
      <c r="C308" s="7" t="s">
        <v>12</v>
      </c>
      <c r="D308" s="7" t="s">
        <v>13</v>
      </c>
      <c r="E308" s="9" t="s">
        <v>505</v>
      </c>
      <c r="F308" s="7" t="s">
        <v>119</v>
      </c>
      <c r="G308" s="26">
        <v>0</v>
      </c>
    </row>
    <row r="309" spans="1:7" s="20" customFormat="1" ht="25.5">
      <c r="A309" s="10" t="s">
        <v>116</v>
      </c>
      <c r="B309" s="22">
        <v>717</v>
      </c>
      <c r="C309" s="7" t="s">
        <v>12</v>
      </c>
      <c r="D309" s="7" t="s">
        <v>13</v>
      </c>
      <c r="E309" s="9" t="s">
        <v>505</v>
      </c>
      <c r="F309" s="7" t="s">
        <v>36</v>
      </c>
      <c r="G309" s="26">
        <v>0</v>
      </c>
    </row>
    <row r="310" spans="1:7" s="20" customFormat="1" ht="51">
      <c r="A310" s="10" t="s">
        <v>506</v>
      </c>
      <c r="B310" s="22">
        <v>717</v>
      </c>
      <c r="C310" s="7" t="s">
        <v>12</v>
      </c>
      <c r="D310" s="7" t="s">
        <v>13</v>
      </c>
      <c r="E310" s="9" t="s">
        <v>505</v>
      </c>
      <c r="F310" s="7" t="s">
        <v>29</v>
      </c>
      <c r="G310" s="26">
        <v>0</v>
      </c>
    </row>
    <row r="311" spans="1:7" s="20" customFormat="1" ht="51">
      <c r="A311" s="10" t="s">
        <v>507</v>
      </c>
      <c r="B311" s="22">
        <v>717</v>
      </c>
      <c r="C311" s="7" t="s">
        <v>12</v>
      </c>
      <c r="D311" s="7" t="s">
        <v>13</v>
      </c>
      <c r="E311" s="9" t="s">
        <v>505</v>
      </c>
      <c r="F311" s="7" t="s">
        <v>29</v>
      </c>
      <c r="G311" s="26">
        <v>0</v>
      </c>
    </row>
    <row r="312" spans="1:7" s="20" customFormat="1" ht="51">
      <c r="A312" s="10" t="s">
        <v>588</v>
      </c>
      <c r="B312" s="22">
        <v>717</v>
      </c>
      <c r="C312" s="7" t="s">
        <v>12</v>
      </c>
      <c r="D312" s="7" t="s">
        <v>13</v>
      </c>
      <c r="E312" s="9" t="s">
        <v>505</v>
      </c>
      <c r="F312" s="7" t="s">
        <v>29</v>
      </c>
      <c r="G312" s="26">
        <v>0</v>
      </c>
    </row>
    <row r="313" spans="1:7" s="20" customFormat="1" ht="51">
      <c r="A313" s="10" t="s">
        <v>589</v>
      </c>
      <c r="B313" s="22">
        <v>717</v>
      </c>
      <c r="C313" s="7" t="s">
        <v>12</v>
      </c>
      <c r="D313" s="7" t="s">
        <v>13</v>
      </c>
      <c r="E313" s="9" t="s">
        <v>505</v>
      </c>
      <c r="F313" s="7" t="s">
        <v>29</v>
      </c>
      <c r="G313" s="26">
        <v>0</v>
      </c>
    </row>
    <row r="314" spans="1:7" s="20" customFormat="1" ht="25.5">
      <c r="A314" s="8" t="s">
        <v>152</v>
      </c>
      <c r="B314" s="22">
        <v>717</v>
      </c>
      <c r="C314" s="7" t="s">
        <v>12</v>
      </c>
      <c r="D314" s="7" t="s">
        <v>13</v>
      </c>
      <c r="E314" s="7" t="s">
        <v>508</v>
      </c>
      <c r="F314" s="7" t="s">
        <v>18</v>
      </c>
      <c r="G314" s="26">
        <v>16876.1</v>
      </c>
    </row>
    <row r="315" spans="1:7" s="20" customFormat="1" ht="24" customHeight="1">
      <c r="A315" s="118" t="s">
        <v>509</v>
      </c>
      <c r="B315" s="22">
        <v>717</v>
      </c>
      <c r="C315" s="7" t="s">
        <v>12</v>
      </c>
      <c r="D315" s="7" t="s">
        <v>13</v>
      </c>
      <c r="E315" s="7" t="s">
        <v>510</v>
      </c>
      <c r="F315" s="7" t="s">
        <v>18</v>
      </c>
      <c r="G315" s="26">
        <v>390.4</v>
      </c>
    </row>
    <row r="316" spans="1:7" s="20" customFormat="1" ht="25.5">
      <c r="A316" s="10" t="s">
        <v>511</v>
      </c>
      <c r="B316" s="22">
        <v>717</v>
      </c>
      <c r="C316" s="7" t="s">
        <v>12</v>
      </c>
      <c r="D316" s="7" t="s">
        <v>13</v>
      </c>
      <c r="E316" s="7" t="s">
        <v>510</v>
      </c>
      <c r="F316" s="7" t="s">
        <v>119</v>
      </c>
      <c r="G316" s="26">
        <v>390.4</v>
      </c>
    </row>
    <row r="317" spans="1:7" s="20" customFormat="1" ht="31.5" customHeight="1">
      <c r="A317" s="10" t="s">
        <v>116</v>
      </c>
      <c r="B317" s="22">
        <v>717</v>
      </c>
      <c r="C317" s="7" t="s">
        <v>12</v>
      </c>
      <c r="D317" s="7" t="s">
        <v>13</v>
      </c>
      <c r="E317" s="7" t="s">
        <v>510</v>
      </c>
      <c r="F317" s="7" t="s">
        <v>36</v>
      </c>
      <c r="G317" s="26">
        <v>390.4</v>
      </c>
    </row>
    <row r="318" spans="1:7" s="20" customFormat="1" ht="39.75" customHeight="1">
      <c r="A318" s="10" t="s">
        <v>587</v>
      </c>
      <c r="B318" s="22">
        <v>717</v>
      </c>
      <c r="C318" s="7" t="s">
        <v>12</v>
      </c>
      <c r="D318" s="7" t="s">
        <v>13</v>
      </c>
      <c r="E318" s="7" t="s">
        <v>510</v>
      </c>
      <c r="F318" s="7" t="s">
        <v>29</v>
      </c>
      <c r="G318" s="26">
        <v>390.4</v>
      </c>
    </row>
    <row r="319" spans="1:7" s="20" customFormat="1" ht="25.5">
      <c r="A319" s="10" t="s">
        <v>153</v>
      </c>
      <c r="B319" s="22">
        <v>717</v>
      </c>
      <c r="C319" s="7" t="s">
        <v>12</v>
      </c>
      <c r="D319" s="7" t="s">
        <v>13</v>
      </c>
      <c r="E319" s="7" t="s">
        <v>93</v>
      </c>
      <c r="F319" s="7" t="s">
        <v>18</v>
      </c>
      <c r="G319" s="26">
        <v>16485.7</v>
      </c>
    </row>
    <row r="320" spans="1:7" s="20" customFormat="1" ht="38.25">
      <c r="A320" s="10" t="s">
        <v>154</v>
      </c>
      <c r="B320" s="22">
        <v>717</v>
      </c>
      <c r="C320" s="7" t="s">
        <v>12</v>
      </c>
      <c r="D320" s="7" t="s">
        <v>13</v>
      </c>
      <c r="E320" s="7" t="s">
        <v>93</v>
      </c>
      <c r="F320" s="7" t="s">
        <v>119</v>
      </c>
      <c r="G320" s="26">
        <v>16485.7</v>
      </c>
    </row>
    <row r="321" spans="1:7" s="20" customFormat="1" ht="25.5">
      <c r="A321" s="10" t="s">
        <v>116</v>
      </c>
      <c r="B321" s="22">
        <v>717</v>
      </c>
      <c r="C321" s="7" t="s">
        <v>12</v>
      </c>
      <c r="D321" s="7" t="s">
        <v>13</v>
      </c>
      <c r="E321" s="7" t="s">
        <v>93</v>
      </c>
      <c r="F321" s="7" t="s">
        <v>36</v>
      </c>
      <c r="G321" s="26">
        <v>16485.7</v>
      </c>
    </row>
    <row r="322" spans="1:7" s="20" customFormat="1" ht="42" customHeight="1">
      <c r="A322" s="10" t="s">
        <v>512</v>
      </c>
      <c r="B322" s="22">
        <v>717</v>
      </c>
      <c r="C322" s="7" t="s">
        <v>12</v>
      </c>
      <c r="D322" s="7" t="s">
        <v>13</v>
      </c>
      <c r="E322" s="7" t="s">
        <v>93</v>
      </c>
      <c r="F322" s="7" t="s">
        <v>29</v>
      </c>
      <c r="G322" s="26">
        <v>16274.6</v>
      </c>
    </row>
    <row r="323" spans="1:7" s="20" customFormat="1" ht="38.25" customHeight="1">
      <c r="A323" s="118" t="s">
        <v>189</v>
      </c>
      <c r="B323" s="22">
        <v>717</v>
      </c>
      <c r="C323" s="7" t="s">
        <v>12</v>
      </c>
      <c r="D323" s="7" t="s">
        <v>13</v>
      </c>
      <c r="E323" s="7" t="s">
        <v>93</v>
      </c>
      <c r="F323" s="7" t="s">
        <v>29</v>
      </c>
      <c r="G323" s="26">
        <v>211.1</v>
      </c>
    </row>
    <row r="324" spans="1:7" s="20" customFormat="1" ht="25.5">
      <c r="A324" s="10" t="s">
        <v>513</v>
      </c>
      <c r="B324" s="22">
        <v>717</v>
      </c>
      <c r="C324" s="7" t="s">
        <v>12</v>
      </c>
      <c r="D324" s="7" t="s">
        <v>13</v>
      </c>
      <c r="E324" s="7" t="s">
        <v>40</v>
      </c>
      <c r="F324" s="7" t="s">
        <v>18</v>
      </c>
      <c r="G324" s="26">
        <v>0</v>
      </c>
    </row>
    <row r="325" spans="1:7" s="20" customFormat="1" ht="25.5">
      <c r="A325" s="10" t="s">
        <v>492</v>
      </c>
      <c r="B325" s="22">
        <v>717</v>
      </c>
      <c r="C325" s="7" t="s">
        <v>12</v>
      </c>
      <c r="D325" s="7" t="s">
        <v>13</v>
      </c>
      <c r="E325" s="7" t="s">
        <v>41</v>
      </c>
      <c r="F325" s="7" t="s">
        <v>18</v>
      </c>
      <c r="G325" s="26">
        <v>0</v>
      </c>
    </row>
    <row r="326" spans="1:7" s="20" customFormat="1" ht="25.5">
      <c r="A326" s="10" t="s">
        <v>149</v>
      </c>
      <c r="B326" s="22">
        <v>717</v>
      </c>
      <c r="C326" s="7" t="s">
        <v>12</v>
      </c>
      <c r="D326" s="7" t="s">
        <v>13</v>
      </c>
      <c r="E326" s="7" t="s">
        <v>514</v>
      </c>
      <c r="F326" s="7" t="s">
        <v>119</v>
      </c>
      <c r="G326" s="26">
        <v>0</v>
      </c>
    </row>
    <row r="327" spans="1:7" s="20" customFormat="1" ht="25.5">
      <c r="A327" s="10" t="s">
        <v>116</v>
      </c>
      <c r="B327" s="22">
        <v>717</v>
      </c>
      <c r="C327" s="7" t="s">
        <v>12</v>
      </c>
      <c r="D327" s="7" t="s">
        <v>13</v>
      </c>
      <c r="E327" s="7" t="s">
        <v>514</v>
      </c>
      <c r="F327" s="7" t="s">
        <v>36</v>
      </c>
      <c r="G327" s="26">
        <v>0</v>
      </c>
    </row>
    <row r="328" spans="1:7" s="20" customFormat="1" ht="38.25">
      <c r="A328" s="10" t="s">
        <v>587</v>
      </c>
      <c r="B328" s="22">
        <v>717</v>
      </c>
      <c r="C328" s="7" t="s">
        <v>12</v>
      </c>
      <c r="D328" s="7" t="s">
        <v>13</v>
      </c>
      <c r="E328" s="7" t="s">
        <v>514</v>
      </c>
      <c r="F328" s="7" t="s">
        <v>29</v>
      </c>
      <c r="G328" s="26">
        <v>0</v>
      </c>
    </row>
    <row r="329" spans="1:7" s="20" customFormat="1" ht="12.75">
      <c r="A329" s="10" t="s">
        <v>515</v>
      </c>
      <c r="B329" s="22">
        <v>717</v>
      </c>
      <c r="C329" s="7" t="s">
        <v>101</v>
      </c>
      <c r="D329" s="7" t="s">
        <v>9</v>
      </c>
      <c r="E329" s="7" t="s">
        <v>39</v>
      </c>
      <c r="F329" s="7" t="s">
        <v>18</v>
      </c>
      <c r="G329" s="26">
        <v>150</v>
      </c>
    </row>
    <row r="330" spans="1:7" s="20" customFormat="1" ht="12.75">
      <c r="A330" s="10" t="s">
        <v>100</v>
      </c>
      <c r="B330" s="22">
        <v>717</v>
      </c>
      <c r="C330" s="7" t="s">
        <v>101</v>
      </c>
      <c r="D330" s="7" t="s">
        <v>9</v>
      </c>
      <c r="E330" s="7" t="s">
        <v>426</v>
      </c>
      <c r="F330" s="7" t="s">
        <v>18</v>
      </c>
      <c r="G330" s="26">
        <v>150</v>
      </c>
    </row>
    <row r="331" spans="1:7" s="20" customFormat="1" ht="25.5">
      <c r="A331" s="10" t="s">
        <v>516</v>
      </c>
      <c r="B331" s="22">
        <v>717</v>
      </c>
      <c r="C331" s="7" t="s">
        <v>101</v>
      </c>
      <c r="D331" s="7" t="s">
        <v>9</v>
      </c>
      <c r="E331" s="7" t="s">
        <v>86</v>
      </c>
      <c r="F331" s="7" t="s">
        <v>18</v>
      </c>
      <c r="G331" s="26">
        <v>150</v>
      </c>
    </row>
    <row r="332" spans="1:7" s="20" customFormat="1" ht="25.5">
      <c r="A332" s="10" t="s">
        <v>517</v>
      </c>
      <c r="B332" s="22">
        <v>717</v>
      </c>
      <c r="C332" s="7" t="s">
        <v>101</v>
      </c>
      <c r="D332" s="7" t="s">
        <v>9</v>
      </c>
      <c r="E332" s="7" t="s">
        <v>470</v>
      </c>
      <c r="F332" s="7" t="s">
        <v>18</v>
      </c>
      <c r="G332" s="26">
        <v>150</v>
      </c>
    </row>
    <row r="333" spans="1:7" s="20" customFormat="1" ht="25.5">
      <c r="A333" s="10" t="s">
        <v>155</v>
      </c>
      <c r="B333" s="22">
        <v>717</v>
      </c>
      <c r="C333" s="7" t="s">
        <v>101</v>
      </c>
      <c r="D333" s="7" t="s">
        <v>9</v>
      </c>
      <c r="E333" s="7" t="s">
        <v>99</v>
      </c>
      <c r="F333" s="7" t="s">
        <v>119</v>
      </c>
      <c r="G333" s="26">
        <v>150</v>
      </c>
    </row>
    <row r="334" spans="1:7" s="20" customFormat="1" ht="25.5">
      <c r="A334" s="10" t="s">
        <v>116</v>
      </c>
      <c r="B334" s="22">
        <v>717</v>
      </c>
      <c r="C334" s="7" t="s">
        <v>101</v>
      </c>
      <c r="D334" s="7" t="s">
        <v>9</v>
      </c>
      <c r="E334" s="7" t="s">
        <v>99</v>
      </c>
      <c r="F334" s="7" t="s">
        <v>36</v>
      </c>
      <c r="G334" s="26">
        <v>150</v>
      </c>
    </row>
    <row r="335" spans="1:7" s="20" customFormat="1" ht="43.5" customHeight="1">
      <c r="A335" s="10" t="s">
        <v>590</v>
      </c>
      <c r="B335" s="22">
        <v>717</v>
      </c>
      <c r="C335" s="7" t="s">
        <v>101</v>
      </c>
      <c r="D335" s="7" t="s">
        <v>9</v>
      </c>
      <c r="E335" s="7" t="s">
        <v>99</v>
      </c>
      <c r="F335" s="7" t="s">
        <v>29</v>
      </c>
      <c r="G335" s="26">
        <v>0</v>
      </c>
    </row>
    <row r="336" spans="1:7" s="20" customFormat="1" ht="38.25">
      <c r="A336" s="10" t="s">
        <v>591</v>
      </c>
      <c r="B336" s="22">
        <v>717</v>
      </c>
      <c r="C336" s="7" t="s">
        <v>101</v>
      </c>
      <c r="D336" s="7" t="s">
        <v>9</v>
      </c>
      <c r="E336" s="7" t="s">
        <v>99</v>
      </c>
      <c r="F336" s="7" t="s">
        <v>29</v>
      </c>
      <c r="G336" s="26">
        <v>150</v>
      </c>
    </row>
    <row r="337" spans="1:7" s="20" customFormat="1" ht="12.75">
      <c r="A337" s="10" t="s">
        <v>96</v>
      </c>
      <c r="B337" s="22">
        <v>717</v>
      </c>
      <c r="C337" s="7" t="s">
        <v>23</v>
      </c>
      <c r="D337" s="7" t="s">
        <v>4</v>
      </c>
      <c r="E337" s="7" t="s">
        <v>39</v>
      </c>
      <c r="F337" s="7" t="s">
        <v>18</v>
      </c>
      <c r="G337" s="26">
        <v>41.98</v>
      </c>
    </row>
    <row r="338" spans="1:7" s="20" customFormat="1" ht="25.5">
      <c r="A338" s="10" t="s">
        <v>95</v>
      </c>
      <c r="B338" s="22">
        <v>717</v>
      </c>
      <c r="C338" s="7" t="s">
        <v>23</v>
      </c>
      <c r="D338" s="7" t="s">
        <v>12</v>
      </c>
      <c r="E338" s="7" t="s">
        <v>39</v>
      </c>
      <c r="F338" s="7" t="s">
        <v>18</v>
      </c>
      <c r="G338" s="26">
        <v>41.98</v>
      </c>
    </row>
    <row r="339" spans="1:7" s="20" customFormat="1" ht="25.5">
      <c r="A339" s="10" t="s">
        <v>109</v>
      </c>
      <c r="B339" s="22">
        <v>717</v>
      </c>
      <c r="C339" s="7" t="s">
        <v>23</v>
      </c>
      <c r="D339" s="7" t="s">
        <v>12</v>
      </c>
      <c r="E339" s="7" t="s">
        <v>41</v>
      </c>
      <c r="F339" s="7" t="s">
        <v>18</v>
      </c>
      <c r="G339" s="26">
        <v>41.98</v>
      </c>
    </row>
    <row r="340" spans="1:7" s="20" customFormat="1" ht="25.5" customHeight="1">
      <c r="A340" s="118" t="s">
        <v>110</v>
      </c>
      <c r="B340" s="22">
        <v>717</v>
      </c>
      <c r="C340" s="7" t="s">
        <v>23</v>
      </c>
      <c r="D340" s="7" t="s">
        <v>12</v>
      </c>
      <c r="E340" s="7" t="s">
        <v>90</v>
      </c>
      <c r="F340" s="7" t="s">
        <v>18</v>
      </c>
      <c r="G340" s="26">
        <v>41.98</v>
      </c>
    </row>
    <row r="341" spans="1:7" s="20" customFormat="1" ht="25.5">
      <c r="A341" s="10" t="s">
        <v>111</v>
      </c>
      <c r="B341" s="22">
        <v>717</v>
      </c>
      <c r="C341" s="7" t="s">
        <v>23</v>
      </c>
      <c r="D341" s="7" t="s">
        <v>12</v>
      </c>
      <c r="E341" s="7" t="s">
        <v>43</v>
      </c>
      <c r="F341" s="7" t="s">
        <v>119</v>
      </c>
      <c r="G341" s="26">
        <v>41.98</v>
      </c>
    </row>
    <row r="342" spans="1:7" s="20" customFormat="1" ht="25.5">
      <c r="A342" s="10" t="s">
        <v>116</v>
      </c>
      <c r="B342" s="22">
        <v>717</v>
      </c>
      <c r="C342" s="7" t="s">
        <v>23</v>
      </c>
      <c r="D342" s="7" t="s">
        <v>12</v>
      </c>
      <c r="E342" s="7" t="s">
        <v>90</v>
      </c>
      <c r="F342" s="7" t="s">
        <v>36</v>
      </c>
      <c r="G342" s="26">
        <v>41.98</v>
      </c>
    </row>
    <row r="343" spans="1:7" s="20" customFormat="1" ht="38.25">
      <c r="A343" s="10" t="s">
        <v>156</v>
      </c>
      <c r="B343" s="22">
        <v>717</v>
      </c>
      <c r="C343" s="7" t="s">
        <v>23</v>
      </c>
      <c r="D343" s="7" t="s">
        <v>12</v>
      </c>
      <c r="E343" s="7" t="s">
        <v>43</v>
      </c>
      <c r="F343" s="7" t="s">
        <v>29</v>
      </c>
      <c r="G343" s="26">
        <v>41.98</v>
      </c>
    </row>
    <row r="344" spans="1:7" s="20" customFormat="1" ht="25.5">
      <c r="A344" s="10" t="s">
        <v>57</v>
      </c>
      <c r="B344" s="22">
        <v>717</v>
      </c>
      <c r="C344" s="7" t="s">
        <v>23</v>
      </c>
      <c r="D344" s="7" t="s">
        <v>12</v>
      </c>
      <c r="E344" s="7" t="s">
        <v>55</v>
      </c>
      <c r="F344" s="7" t="s">
        <v>119</v>
      </c>
      <c r="G344" s="26">
        <v>0</v>
      </c>
    </row>
    <row r="345" spans="1:7" s="20" customFormat="1" ht="25.5">
      <c r="A345" s="10" t="s">
        <v>116</v>
      </c>
      <c r="B345" s="22">
        <v>717</v>
      </c>
      <c r="C345" s="7" t="s">
        <v>23</v>
      </c>
      <c r="D345" s="7" t="s">
        <v>12</v>
      </c>
      <c r="E345" s="7" t="s">
        <v>55</v>
      </c>
      <c r="F345" s="7" t="s">
        <v>36</v>
      </c>
      <c r="G345" s="26">
        <v>0</v>
      </c>
    </row>
    <row r="346" spans="1:7" s="20" customFormat="1" ht="38.25">
      <c r="A346" s="10" t="s">
        <v>156</v>
      </c>
      <c r="B346" s="22">
        <v>717</v>
      </c>
      <c r="C346" s="7" t="s">
        <v>23</v>
      </c>
      <c r="D346" s="7" t="s">
        <v>12</v>
      </c>
      <c r="E346" s="7" t="s">
        <v>55</v>
      </c>
      <c r="F346" s="7" t="s">
        <v>29</v>
      </c>
      <c r="G346" s="26">
        <v>0</v>
      </c>
    </row>
    <row r="347" spans="1:7" s="20" customFormat="1" ht="12.75">
      <c r="A347" s="10" t="s">
        <v>412</v>
      </c>
      <c r="B347" s="22">
        <v>717</v>
      </c>
      <c r="C347" s="7" t="s">
        <v>23</v>
      </c>
      <c r="D347" s="7" t="s">
        <v>23</v>
      </c>
      <c r="E347" s="7" t="s">
        <v>39</v>
      </c>
      <c r="F347" s="7" t="s">
        <v>18</v>
      </c>
      <c r="G347" s="26">
        <v>0</v>
      </c>
    </row>
    <row r="348" spans="1:7" s="20" customFormat="1" ht="12.75">
      <c r="A348" s="10" t="s">
        <v>27</v>
      </c>
      <c r="B348" s="22">
        <v>717</v>
      </c>
      <c r="C348" s="7" t="s">
        <v>23</v>
      </c>
      <c r="D348" s="7" t="s">
        <v>23</v>
      </c>
      <c r="E348" s="7" t="s">
        <v>40</v>
      </c>
      <c r="F348" s="7" t="s">
        <v>18</v>
      </c>
      <c r="G348" s="26">
        <v>0</v>
      </c>
    </row>
    <row r="349" spans="1:7" s="20" customFormat="1" ht="25.5">
      <c r="A349" s="10" t="s">
        <v>109</v>
      </c>
      <c r="B349" s="22">
        <v>717</v>
      </c>
      <c r="C349" s="7" t="s">
        <v>23</v>
      </c>
      <c r="D349" s="7" t="s">
        <v>23</v>
      </c>
      <c r="E349" s="7" t="s">
        <v>41</v>
      </c>
      <c r="F349" s="7" t="s">
        <v>18</v>
      </c>
      <c r="G349" s="26">
        <v>0</v>
      </c>
    </row>
    <row r="350" spans="1:7" s="20" customFormat="1" ht="24" customHeight="1">
      <c r="A350" s="118" t="s">
        <v>110</v>
      </c>
      <c r="B350" s="22">
        <v>717</v>
      </c>
      <c r="C350" s="7" t="s">
        <v>23</v>
      </c>
      <c r="D350" s="7" t="s">
        <v>23</v>
      </c>
      <c r="E350" s="7" t="s">
        <v>90</v>
      </c>
      <c r="F350" s="7" t="s">
        <v>18</v>
      </c>
      <c r="G350" s="26">
        <v>0</v>
      </c>
    </row>
    <row r="351" spans="1:7" s="20" customFormat="1" ht="25.5">
      <c r="A351" s="10" t="s">
        <v>111</v>
      </c>
      <c r="B351" s="22">
        <v>717</v>
      </c>
      <c r="C351" s="7" t="s">
        <v>23</v>
      </c>
      <c r="D351" s="7" t="s">
        <v>23</v>
      </c>
      <c r="E351" s="7" t="s">
        <v>53</v>
      </c>
      <c r="F351" s="7" t="s">
        <v>119</v>
      </c>
      <c r="G351" s="26">
        <v>0</v>
      </c>
    </row>
    <row r="352" spans="1:7" s="20" customFormat="1" ht="25.5">
      <c r="A352" s="10" t="s">
        <v>116</v>
      </c>
      <c r="B352" s="22">
        <v>717</v>
      </c>
      <c r="C352" s="7" t="s">
        <v>23</v>
      </c>
      <c r="D352" s="7" t="s">
        <v>23</v>
      </c>
      <c r="E352" s="7" t="s">
        <v>53</v>
      </c>
      <c r="F352" s="7" t="s">
        <v>36</v>
      </c>
      <c r="G352" s="26">
        <v>0</v>
      </c>
    </row>
    <row r="353" spans="1:7" s="20" customFormat="1" ht="38.25">
      <c r="A353" s="10" t="s">
        <v>156</v>
      </c>
      <c r="B353" s="22">
        <v>717</v>
      </c>
      <c r="C353" s="7" t="s">
        <v>23</v>
      </c>
      <c r="D353" s="7" t="s">
        <v>23</v>
      </c>
      <c r="E353" s="7" t="s">
        <v>53</v>
      </c>
      <c r="F353" s="7" t="s">
        <v>29</v>
      </c>
      <c r="G353" s="26">
        <v>0</v>
      </c>
    </row>
    <row r="354" spans="1:7" s="20" customFormat="1" ht="12.75">
      <c r="A354" s="10" t="s">
        <v>413</v>
      </c>
      <c r="B354" s="22">
        <v>717</v>
      </c>
      <c r="C354" s="7" t="s">
        <v>10</v>
      </c>
      <c r="D354" s="7" t="s">
        <v>7</v>
      </c>
      <c r="E354" s="7" t="s">
        <v>39</v>
      </c>
      <c r="F354" s="7" t="s">
        <v>18</v>
      </c>
      <c r="G354" s="26">
        <v>31068.517929999998</v>
      </c>
    </row>
    <row r="355" spans="1:7" s="20" customFormat="1" ht="12.75">
      <c r="A355" s="10" t="s">
        <v>11</v>
      </c>
      <c r="B355" s="22">
        <v>717</v>
      </c>
      <c r="C355" s="7" t="s">
        <v>10</v>
      </c>
      <c r="D355" s="7" t="s">
        <v>7</v>
      </c>
      <c r="E355" s="7" t="s">
        <v>40</v>
      </c>
      <c r="F355" s="7" t="s">
        <v>18</v>
      </c>
      <c r="G355" s="26">
        <v>22386.02953</v>
      </c>
    </row>
    <row r="356" spans="1:7" s="20" customFormat="1" ht="25.5">
      <c r="A356" s="10" t="s">
        <v>109</v>
      </c>
      <c r="B356" s="22">
        <v>717</v>
      </c>
      <c r="C356" s="7" t="s">
        <v>10</v>
      </c>
      <c r="D356" s="7" t="s">
        <v>7</v>
      </c>
      <c r="E356" s="7" t="s">
        <v>41</v>
      </c>
      <c r="F356" s="7" t="s">
        <v>18</v>
      </c>
      <c r="G356" s="26">
        <v>22386.02953</v>
      </c>
    </row>
    <row r="357" spans="1:7" s="20" customFormat="1" ht="25.5" customHeight="1">
      <c r="A357" s="118" t="s">
        <v>110</v>
      </c>
      <c r="B357" s="22">
        <v>717</v>
      </c>
      <c r="C357" s="7" t="s">
        <v>10</v>
      </c>
      <c r="D357" s="7" t="s">
        <v>7</v>
      </c>
      <c r="E357" s="7" t="s">
        <v>90</v>
      </c>
      <c r="F357" s="7" t="s">
        <v>18</v>
      </c>
      <c r="G357" s="26">
        <v>22386.02953</v>
      </c>
    </row>
    <row r="358" spans="1:7" s="20" customFormat="1" ht="25.5">
      <c r="A358" s="10" t="s">
        <v>111</v>
      </c>
      <c r="B358" s="22">
        <v>717</v>
      </c>
      <c r="C358" s="7" t="s">
        <v>10</v>
      </c>
      <c r="D358" s="7" t="s">
        <v>7</v>
      </c>
      <c r="E358" s="7" t="s">
        <v>55</v>
      </c>
      <c r="F358" s="7" t="s">
        <v>18</v>
      </c>
      <c r="G358" s="26">
        <v>22386.02953</v>
      </c>
    </row>
    <row r="359" spans="1:7" s="20" customFormat="1" ht="38.25">
      <c r="A359" s="10" t="s">
        <v>54</v>
      </c>
      <c r="B359" s="22">
        <v>717</v>
      </c>
      <c r="C359" s="7" t="s">
        <v>10</v>
      </c>
      <c r="D359" s="7" t="s">
        <v>7</v>
      </c>
      <c r="E359" s="7" t="s">
        <v>55</v>
      </c>
      <c r="F359" s="7" t="s">
        <v>67</v>
      </c>
      <c r="G359" s="26">
        <v>20327.005810000002</v>
      </c>
    </row>
    <row r="360" spans="1:7" s="20" customFormat="1" ht="29.25" customHeight="1">
      <c r="A360" s="10" t="s">
        <v>157</v>
      </c>
      <c r="B360" s="22">
        <v>717</v>
      </c>
      <c r="C360" s="7" t="s">
        <v>10</v>
      </c>
      <c r="D360" s="7" t="s">
        <v>7</v>
      </c>
      <c r="E360" s="7" t="s">
        <v>55</v>
      </c>
      <c r="F360" s="7" t="s">
        <v>34</v>
      </c>
      <c r="G360" s="26">
        <v>16004.93024</v>
      </c>
    </row>
    <row r="361" spans="1:7" s="20" customFormat="1" ht="12.75">
      <c r="A361" s="10" t="s">
        <v>158</v>
      </c>
      <c r="B361" s="22">
        <v>717</v>
      </c>
      <c r="C361" s="7" t="s">
        <v>10</v>
      </c>
      <c r="D361" s="7" t="s">
        <v>7</v>
      </c>
      <c r="E361" s="7" t="s">
        <v>55</v>
      </c>
      <c r="F361" s="7" t="s">
        <v>66</v>
      </c>
      <c r="G361" s="26">
        <v>4322.07557</v>
      </c>
    </row>
    <row r="362" spans="1:7" s="20" customFormat="1" ht="51">
      <c r="A362" s="10" t="s">
        <v>159</v>
      </c>
      <c r="B362" s="22">
        <v>717</v>
      </c>
      <c r="C362" s="7" t="s">
        <v>10</v>
      </c>
      <c r="D362" s="7" t="s">
        <v>7</v>
      </c>
      <c r="E362" s="7" t="s">
        <v>55</v>
      </c>
      <c r="F362" s="7" t="s">
        <v>119</v>
      </c>
      <c r="G362" s="26">
        <v>1971.0823799999998</v>
      </c>
    </row>
    <row r="363" spans="1:7" s="20" customFormat="1" ht="25.5">
      <c r="A363" s="10" t="s">
        <v>160</v>
      </c>
      <c r="B363" s="22">
        <v>717</v>
      </c>
      <c r="C363" s="7" t="s">
        <v>10</v>
      </c>
      <c r="D363" s="7" t="s">
        <v>7</v>
      </c>
      <c r="E363" s="7" t="s">
        <v>55</v>
      </c>
      <c r="F363" s="7" t="s">
        <v>36</v>
      </c>
      <c r="G363" s="26">
        <v>1971.0823799999998</v>
      </c>
    </row>
    <row r="364" spans="1:7" s="20" customFormat="1" ht="38.25">
      <c r="A364" s="10" t="s">
        <v>117</v>
      </c>
      <c r="B364" s="22">
        <v>717</v>
      </c>
      <c r="C364" s="7" t="s">
        <v>10</v>
      </c>
      <c r="D364" s="7" t="s">
        <v>7</v>
      </c>
      <c r="E364" s="7" t="s">
        <v>55</v>
      </c>
      <c r="F364" s="7" t="s">
        <v>29</v>
      </c>
      <c r="G364" s="26">
        <v>1426.02289</v>
      </c>
    </row>
    <row r="365" spans="1:7" s="20" customFormat="1" ht="12.75">
      <c r="A365" s="10" t="s">
        <v>150</v>
      </c>
      <c r="B365" s="22">
        <v>717</v>
      </c>
      <c r="C365" s="7" t="s">
        <v>10</v>
      </c>
      <c r="D365" s="7" t="s">
        <v>7</v>
      </c>
      <c r="E365" s="7" t="s">
        <v>55</v>
      </c>
      <c r="F365" s="7" t="s">
        <v>134</v>
      </c>
      <c r="G365" s="26">
        <v>545.05949</v>
      </c>
    </row>
    <row r="366" spans="1:7" s="20" customFormat="1" ht="12.75">
      <c r="A366" s="10" t="s">
        <v>150</v>
      </c>
      <c r="B366" s="22">
        <v>717</v>
      </c>
      <c r="C366" s="7" t="s">
        <v>10</v>
      </c>
      <c r="D366" s="7" t="s">
        <v>7</v>
      </c>
      <c r="E366" s="7" t="s">
        <v>55</v>
      </c>
      <c r="F366" s="7" t="s">
        <v>70</v>
      </c>
      <c r="G366" s="26">
        <v>87.94134</v>
      </c>
    </row>
    <row r="367" spans="1:7" s="20" customFormat="1" ht="12.75">
      <c r="A367" s="10" t="s">
        <v>518</v>
      </c>
      <c r="B367" s="22">
        <v>717</v>
      </c>
      <c r="C367" s="7" t="s">
        <v>10</v>
      </c>
      <c r="D367" s="7" t="s">
        <v>7</v>
      </c>
      <c r="E367" s="7" t="s">
        <v>55</v>
      </c>
      <c r="F367" s="7" t="s">
        <v>419</v>
      </c>
      <c r="G367" s="26">
        <v>0</v>
      </c>
    </row>
    <row r="368" spans="1:7" s="20" customFormat="1" ht="12.75">
      <c r="A368" s="10" t="s">
        <v>81</v>
      </c>
      <c r="B368" s="22">
        <v>717</v>
      </c>
      <c r="C368" s="7" t="s">
        <v>10</v>
      </c>
      <c r="D368" s="7" t="s">
        <v>7</v>
      </c>
      <c r="E368" s="7" t="s">
        <v>55</v>
      </c>
      <c r="F368" s="7" t="s">
        <v>60</v>
      </c>
      <c r="G368" s="26">
        <v>2.9</v>
      </c>
    </row>
    <row r="369" spans="1:7" s="20" customFormat="1" ht="12.75">
      <c r="A369" s="10" t="s">
        <v>71</v>
      </c>
      <c r="B369" s="22">
        <v>717</v>
      </c>
      <c r="C369" s="7" t="s">
        <v>10</v>
      </c>
      <c r="D369" s="7" t="s">
        <v>7</v>
      </c>
      <c r="E369" s="7" t="s">
        <v>55</v>
      </c>
      <c r="F369" s="7" t="s">
        <v>65</v>
      </c>
      <c r="G369" s="26">
        <v>85.04133999999999</v>
      </c>
    </row>
    <row r="370" spans="1:7" s="20" customFormat="1" ht="25.5">
      <c r="A370" s="10" t="s">
        <v>72</v>
      </c>
      <c r="B370" s="22">
        <v>717</v>
      </c>
      <c r="C370" s="7" t="s">
        <v>10</v>
      </c>
      <c r="D370" s="7" t="s">
        <v>7</v>
      </c>
      <c r="E370" s="7" t="s">
        <v>56</v>
      </c>
      <c r="F370" s="23" t="s">
        <v>18</v>
      </c>
      <c r="G370" s="26">
        <v>0</v>
      </c>
    </row>
    <row r="371" spans="1:7" s="20" customFormat="1" ht="25.5">
      <c r="A371" s="10" t="s">
        <v>160</v>
      </c>
      <c r="B371" s="22">
        <v>717</v>
      </c>
      <c r="C371" s="7" t="s">
        <v>10</v>
      </c>
      <c r="D371" s="7" t="s">
        <v>7</v>
      </c>
      <c r="E371" s="7" t="s">
        <v>56</v>
      </c>
      <c r="F371" s="7" t="s">
        <v>119</v>
      </c>
      <c r="G371" s="26">
        <v>0</v>
      </c>
    </row>
    <row r="372" spans="1:7" s="20" customFormat="1" ht="25.5">
      <c r="A372" s="10" t="s">
        <v>160</v>
      </c>
      <c r="B372" s="22">
        <v>717</v>
      </c>
      <c r="C372" s="7" t="s">
        <v>10</v>
      </c>
      <c r="D372" s="7" t="s">
        <v>7</v>
      </c>
      <c r="E372" s="7" t="s">
        <v>56</v>
      </c>
      <c r="F372" s="7" t="s">
        <v>36</v>
      </c>
      <c r="G372" s="26">
        <v>0</v>
      </c>
    </row>
    <row r="373" spans="1:7" s="20" customFormat="1" ht="38.25" customHeight="1">
      <c r="A373" s="10" t="s">
        <v>117</v>
      </c>
      <c r="B373" s="22">
        <v>717</v>
      </c>
      <c r="C373" s="7" t="s">
        <v>10</v>
      </c>
      <c r="D373" s="7" t="s">
        <v>7</v>
      </c>
      <c r="E373" s="7" t="s">
        <v>56</v>
      </c>
      <c r="F373" s="7" t="s">
        <v>29</v>
      </c>
      <c r="G373" s="26">
        <v>0</v>
      </c>
    </row>
    <row r="374" spans="1:7" s="20" customFormat="1" ht="38.25">
      <c r="A374" s="10" t="s">
        <v>519</v>
      </c>
      <c r="B374" s="22">
        <v>717</v>
      </c>
      <c r="C374" s="7" t="s">
        <v>10</v>
      </c>
      <c r="D374" s="7" t="s">
        <v>7</v>
      </c>
      <c r="E374" s="7" t="s">
        <v>39</v>
      </c>
      <c r="F374" s="7" t="s">
        <v>18</v>
      </c>
      <c r="G374" s="26">
        <v>5670.96</v>
      </c>
    </row>
    <row r="375" spans="1:7" s="20" customFormat="1" ht="25.5">
      <c r="A375" s="10" t="s">
        <v>516</v>
      </c>
      <c r="B375" s="22">
        <v>717</v>
      </c>
      <c r="C375" s="7" t="s">
        <v>10</v>
      </c>
      <c r="D375" s="7" t="s">
        <v>7</v>
      </c>
      <c r="E375" s="7" t="s">
        <v>520</v>
      </c>
      <c r="F375" s="7" t="s">
        <v>18</v>
      </c>
      <c r="G375" s="26">
        <v>5670.96</v>
      </c>
    </row>
    <row r="376" spans="1:7" s="20" customFormat="1" ht="38.25">
      <c r="A376" s="10" t="s">
        <v>521</v>
      </c>
      <c r="B376" s="22">
        <v>717</v>
      </c>
      <c r="C376" s="7" t="s">
        <v>10</v>
      </c>
      <c r="D376" s="7" t="s">
        <v>7</v>
      </c>
      <c r="E376" s="7" t="s">
        <v>520</v>
      </c>
      <c r="F376" s="7" t="s">
        <v>18</v>
      </c>
      <c r="G376" s="26">
        <v>5670.96</v>
      </c>
    </row>
    <row r="377" spans="1:7" s="20" customFormat="1" ht="38.25">
      <c r="A377" s="10" t="s">
        <v>519</v>
      </c>
      <c r="B377" s="22">
        <v>717</v>
      </c>
      <c r="C377" s="7" t="s">
        <v>10</v>
      </c>
      <c r="D377" s="7" t="s">
        <v>7</v>
      </c>
      <c r="E377" s="7" t="s">
        <v>522</v>
      </c>
      <c r="F377" s="7" t="s">
        <v>119</v>
      </c>
      <c r="G377" s="26">
        <v>5670.96</v>
      </c>
    </row>
    <row r="378" spans="1:7" s="20" customFormat="1" ht="25.5">
      <c r="A378" s="10" t="s">
        <v>116</v>
      </c>
      <c r="B378" s="22">
        <v>717</v>
      </c>
      <c r="C378" s="7" t="s">
        <v>10</v>
      </c>
      <c r="D378" s="7" t="s">
        <v>7</v>
      </c>
      <c r="E378" s="7" t="s">
        <v>522</v>
      </c>
      <c r="F378" s="23" t="s">
        <v>36</v>
      </c>
      <c r="G378" s="26">
        <v>5670.96</v>
      </c>
    </row>
    <row r="379" spans="1:7" s="20" customFormat="1" ht="38.25">
      <c r="A379" s="10" t="s">
        <v>199</v>
      </c>
      <c r="B379" s="22">
        <v>717</v>
      </c>
      <c r="C379" s="7" t="s">
        <v>10</v>
      </c>
      <c r="D379" s="7" t="s">
        <v>7</v>
      </c>
      <c r="E379" s="7" t="s">
        <v>522</v>
      </c>
      <c r="F379" s="7" t="s">
        <v>29</v>
      </c>
      <c r="G379" s="26">
        <v>5330.7</v>
      </c>
    </row>
    <row r="380" spans="1:7" s="20" customFormat="1" ht="25.5">
      <c r="A380" s="10" t="s">
        <v>208</v>
      </c>
      <c r="B380" s="22">
        <v>717</v>
      </c>
      <c r="C380" s="7" t="s">
        <v>10</v>
      </c>
      <c r="D380" s="7" t="s">
        <v>7</v>
      </c>
      <c r="E380" s="7" t="s">
        <v>522</v>
      </c>
      <c r="F380" s="7" t="s">
        <v>29</v>
      </c>
      <c r="G380" s="26">
        <v>340.26</v>
      </c>
    </row>
    <row r="381" spans="1:7" s="20" customFormat="1" ht="12.75">
      <c r="A381" s="22" t="s">
        <v>523</v>
      </c>
      <c r="B381" s="22">
        <v>717</v>
      </c>
      <c r="C381" s="7" t="s">
        <v>10</v>
      </c>
      <c r="D381" s="7" t="s">
        <v>7</v>
      </c>
      <c r="E381" s="7" t="s">
        <v>39</v>
      </c>
      <c r="F381" s="7" t="s">
        <v>18</v>
      </c>
      <c r="G381" s="26">
        <v>3011.5283999999997</v>
      </c>
    </row>
    <row r="382" spans="1:7" s="20" customFormat="1" ht="38.25">
      <c r="A382" s="10" t="s">
        <v>524</v>
      </c>
      <c r="B382" s="22">
        <v>717</v>
      </c>
      <c r="C382" s="7" t="s">
        <v>10</v>
      </c>
      <c r="D382" s="7" t="s">
        <v>7</v>
      </c>
      <c r="E382" s="7" t="s">
        <v>209</v>
      </c>
      <c r="F382" s="7" t="s">
        <v>119</v>
      </c>
      <c r="G382" s="26">
        <v>3011.5283999999997</v>
      </c>
    </row>
    <row r="383" spans="1:7" s="20" customFormat="1" ht="25.5">
      <c r="A383" s="10" t="s">
        <v>116</v>
      </c>
      <c r="B383" s="22">
        <v>717</v>
      </c>
      <c r="C383" s="7" t="s">
        <v>10</v>
      </c>
      <c r="D383" s="7" t="s">
        <v>7</v>
      </c>
      <c r="E383" s="7" t="s">
        <v>209</v>
      </c>
      <c r="F383" s="7" t="s">
        <v>36</v>
      </c>
      <c r="G383" s="26">
        <v>3011.5283999999997</v>
      </c>
    </row>
    <row r="384" spans="1:7" s="20" customFormat="1" ht="38.25">
      <c r="A384" s="10" t="s">
        <v>199</v>
      </c>
      <c r="B384" s="22">
        <v>717</v>
      </c>
      <c r="C384" s="7" t="s">
        <v>10</v>
      </c>
      <c r="D384" s="7" t="s">
        <v>7</v>
      </c>
      <c r="E384" s="7" t="s">
        <v>209</v>
      </c>
      <c r="F384" s="7" t="s">
        <v>29</v>
      </c>
      <c r="G384" s="26">
        <v>2830.838</v>
      </c>
    </row>
    <row r="385" spans="1:7" s="20" customFormat="1" ht="25.5">
      <c r="A385" s="10" t="s">
        <v>208</v>
      </c>
      <c r="B385" s="22">
        <v>717</v>
      </c>
      <c r="C385" s="7" t="s">
        <v>10</v>
      </c>
      <c r="D385" s="7" t="s">
        <v>7</v>
      </c>
      <c r="E385" s="7" t="s">
        <v>209</v>
      </c>
      <c r="F385" s="7" t="s">
        <v>29</v>
      </c>
      <c r="G385" s="26">
        <v>180.69039999999998</v>
      </c>
    </row>
    <row r="386" spans="1:7" s="20" customFormat="1" ht="12.75">
      <c r="A386" s="10" t="s">
        <v>103</v>
      </c>
      <c r="B386" s="22">
        <v>717</v>
      </c>
      <c r="C386" s="7" t="s">
        <v>33</v>
      </c>
      <c r="D386" s="7" t="s">
        <v>4</v>
      </c>
      <c r="E386" s="7" t="s">
        <v>39</v>
      </c>
      <c r="F386" s="7" t="s">
        <v>18</v>
      </c>
      <c r="G386" s="26">
        <v>627.72</v>
      </c>
    </row>
    <row r="387" spans="1:7" s="20" customFormat="1" ht="12.75">
      <c r="A387" s="10" t="s">
        <v>82</v>
      </c>
      <c r="B387" s="22">
        <v>717</v>
      </c>
      <c r="C387" s="7" t="s">
        <v>33</v>
      </c>
      <c r="D387" s="7" t="s">
        <v>7</v>
      </c>
      <c r="E387" s="22" t="s">
        <v>40</v>
      </c>
      <c r="F387" s="7" t="s">
        <v>18</v>
      </c>
      <c r="G387" s="26">
        <v>627.72</v>
      </c>
    </row>
    <row r="388" spans="1:7" s="20" customFormat="1" ht="25.5">
      <c r="A388" s="10" t="s">
        <v>109</v>
      </c>
      <c r="B388" s="22">
        <v>717</v>
      </c>
      <c r="C388" s="7" t="s">
        <v>33</v>
      </c>
      <c r="D388" s="7" t="s">
        <v>7</v>
      </c>
      <c r="E388" s="22" t="s">
        <v>41</v>
      </c>
      <c r="F388" s="7" t="s">
        <v>18</v>
      </c>
      <c r="G388" s="26">
        <v>627.72</v>
      </c>
    </row>
    <row r="389" spans="1:7" s="20" customFormat="1" ht="24.75" customHeight="1">
      <c r="A389" s="118" t="s">
        <v>110</v>
      </c>
      <c r="B389" s="22">
        <v>717</v>
      </c>
      <c r="C389" s="7" t="s">
        <v>33</v>
      </c>
      <c r="D389" s="7" t="s">
        <v>7</v>
      </c>
      <c r="E389" s="22" t="s">
        <v>90</v>
      </c>
      <c r="F389" s="7" t="s">
        <v>18</v>
      </c>
      <c r="G389" s="26">
        <v>627.72</v>
      </c>
    </row>
    <row r="390" spans="1:7" s="20" customFormat="1" ht="25.5">
      <c r="A390" s="10" t="s">
        <v>111</v>
      </c>
      <c r="B390" s="22">
        <v>717</v>
      </c>
      <c r="C390" s="7" t="s">
        <v>33</v>
      </c>
      <c r="D390" s="7" t="s">
        <v>7</v>
      </c>
      <c r="E390" s="22" t="s">
        <v>80</v>
      </c>
      <c r="F390" s="7" t="s">
        <v>18</v>
      </c>
      <c r="G390" s="26">
        <v>627.72</v>
      </c>
    </row>
    <row r="391" spans="1:7" s="20" customFormat="1" ht="12.75">
      <c r="A391" s="10" t="s">
        <v>161</v>
      </c>
      <c r="B391" s="22">
        <v>717</v>
      </c>
      <c r="C391" s="7" t="s">
        <v>33</v>
      </c>
      <c r="D391" s="7" t="s">
        <v>7</v>
      </c>
      <c r="E391" s="22" t="s">
        <v>80</v>
      </c>
      <c r="F391" s="23" t="s">
        <v>85</v>
      </c>
      <c r="G391" s="26">
        <v>627.72</v>
      </c>
    </row>
    <row r="392" spans="1:7" s="20" customFormat="1" ht="25.5">
      <c r="A392" s="10" t="s">
        <v>162</v>
      </c>
      <c r="B392" s="22">
        <v>717</v>
      </c>
      <c r="C392" s="7" t="s">
        <v>33</v>
      </c>
      <c r="D392" s="7" t="s">
        <v>7</v>
      </c>
      <c r="E392" s="7" t="s">
        <v>80</v>
      </c>
      <c r="F392" s="23" t="s">
        <v>164</v>
      </c>
      <c r="G392" s="26">
        <v>627.72</v>
      </c>
    </row>
    <row r="393" spans="1:7" s="20" customFormat="1" ht="25.5">
      <c r="A393" s="10" t="s">
        <v>163</v>
      </c>
      <c r="B393" s="22">
        <v>717</v>
      </c>
      <c r="C393" s="7" t="s">
        <v>33</v>
      </c>
      <c r="D393" s="7" t="s">
        <v>7</v>
      </c>
      <c r="E393" s="7" t="s">
        <v>80</v>
      </c>
      <c r="F393" s="23" t="s">
        <v>84</v>
      </c>
      <c r="G393" s="26">
        <v>627.72</v>
      </c>
    </row>
    <row r="394" spans="1:7" s="20" customFormat="1" ht="12.75">
      <c r="A394" s="10" t="s">
        <v>104</v>
      </c>
      <c r="B394" s="22">
        <v>717</v>
      </c>
      <c r="C394" s="7" t="s">
        <v>33</v>
      </c>
      <c r="D394" s="7" t="s">
        <v>101</v>
      </c>
      <c r="E394" s="7" t="s">
        <v>39</v>
      </c>
      <c r="F394" s="23" t="s">
        <v>18</v>
      </c>
      <c r="G394" s="26">
        <v>0</v>
      </c>
    </row>
    <row r="395" spans="1:7" s="20" customFormat="1" ht="25.5">
      <c r="A395" s="10" t="s">
        <v>109</v>
      </c>
      <c r="B395" s="22">
        <v>717</v>
      </c>
      <c r="C395" s="7" t="s">
        <v>33</v>
      </c>
      <c r="D395" s="7" t="s">
        <v>101</v>
      </c>
      <c r="E395" s="7" t="s">
        <v>105</v>
      </c>
      <c r="F395" s="23" t="s">
        <v>18</v>
      </c>
      <c r="G395" s="26">
        <v>0</v>
      </c>
    </row>
    <row r="396" spans="1:7" s="20" customFormat="1" ht="27" customHeight="1">
      <c r="A396" s="118" t="s">
        <v>110</v>
      </c>
      <c r="B396" s="22">
        <v>717</v>
      </c>
      <c r="C396" s="7" t="s">
        <v>33</v>
      </c>
      <c r="D396" s="7" t="s">
        <v>101</v>
      </c>
      <c r="E396" s="7" t="s">
        <v>106</v>
      </c>
      <c r="F396" s="23" t="s">
        <v>18</v>
      </c>
      <c r="G396" s="26">
        <v>0</v>
      </c>
    </row>
    <row r="397" spans="1:7" s="20" customFormat="1" ht="25.5">
      <c r="A397" s="10" t="s">
        <v>525</v>
      </c>
      <c r="B397" s="22">
        <v>717</v>
      </c>
      <c r="C397" s="7" t="s">
        <v>33</v>
      </c>
      <c r="D397" s="7" t="s">
        <v>101</v>
      </c>
      <c r="E397" s="7" t="s">
        <v>107</v>
      </c>
      <c r="F397" s="23" t="s">
        <v>18</v>
      </c>
      <c r="G397" s="26">
        <v>0</v>
      </c>
    </row>
    <row r="398" spans="1:7" s="20" customFormat="1" ht="27.75" customHeight="1">
      <c r="A398" s="118" t="s">
        <v>526</v>
      </c>
      <c r="B398" s="22">
        <v>717</v>
      </c>
      <c r="C398" s="7" t="s">
        <v>33</v>
      </c>
      <c r="D398" s="7" t="s">
        <v>101</v>
      </c>
      <c r="E398" s="7" t="s">
        <v>107</v>
      </c>
      <c r="F398" s="23" t="s">
        <v>119</v>
      </c>
      <c r="G398" s="26">
        <v>0</v>
      </c>
    </row>
    <row r="399" spans="1:7" s="20" customFormat="1" ht="25.5">
      <c r="A399" s="10" t="s">
        <v>160</v>
      </c>
      <c r="B399" s="22">
        <v>717</v>
      </c>
      <c r="C399" s="7" t="s">
        <v>33</v>
      </c>
      <c r="D399" s="7" t="s">
        <v>101</v>
      </c>
      <c r="E399" s="7" t="s">
        <v>107</v>
      </c>
      <c r="F399" s="23" t="s">
        <v>36</v>
      </c>
      <c r="G399" s="26">
        <v>0</v>
      </c>
    </row>
    <row r="400" spans="1:7" s="20" customFormat="1" ht="38.25">
      <c r="A400" s="10" t="s">
        <v>587</v>
      </c>
      <c r="B400" s="22">
        <v>717</v>
      </c>
      <c r="C400" s="7" t="s">
        <v>33</v>
      </c>
      <c r="D400" s="7" t="s">
        <v>101</v>
      </c>
      <c r="E400" s="7" t="s">
        <v>107</v>
      </c>
      <c r="F400" s="23" t="s">
        <v>29</v>
      </c>
      <c r="G400" s="26">
        <v>0</v>
      </c>
    </row>
    <row r="401" spans="1:7" s="20" customFormat="1" ht="25.5">
      <c r="A401" s="94" t="s">
        <v>76</v>
      </c>
      <c r="B401" s="22">
        <v>717</v>
      </c>
      <c r="C401" s="7" t="s">
        <v>77</v>
      </c>
      <c r="D401" s="7" t="s">
        <v>7</v>
      </c>
      <c r="E401" s="7" t="s">
        <v>39</v>
      </c>
      <c r="F401" s="7" t="s">
        <v>18</v>
      </c>
      <c r="G401" s="26">
        <v>69.64556</v>
      </c>
    </row>
    <row r="402" spans="1:7" s="20" customFormat="1" ht="25.5">
      <c r="A402" s="10" t="s">
        <v>76</v>
      </c>
      <c r="B402" s="22">
        <v>717</v>
      </c>
      <c r="C402" s="7" t="s">
        <v>77</v>
      </c>
      <c r="D402" s="7" t="s">
        <v>7</v>
      </c>
      <c r="E402" s="7" t="s">
        <v>40</v>
      </c>
      <c r="F402" s="7" t="s">
        <v>18</v>
      </c>
      <c r="G402" s="26">
        <v>69.64556</v>
      </c>
    </row>
    <row r="403" spans="1:7" s="20" customFormat="1" ht="25.5">
      <c r="A403" s="10" t="s">
        <v>109</v>
      </c>
      <c r="B403" s="22">
        <v>717</v>
      </c>
      <c r="C403" s="7" t="s">
        <v>77</v>
      </c>
      <c r="D403" s="7" t="s">
        <v>7</v>
      </c>
      <c r="E403" s="7" t="s">
        <v>41</v>
      </c>
      <c r="F403" s="7" t="s">
        <v>18</v>
      </c>
      <c r="G403" s="26">
        <v>69.64556</v>
      </c>
    </row>
    <row r="404" spans="1:7" s="20" customFormat="1" ht="25.5" customHeight="1">
      <c r="A404" s="118" t="s">
        <v>110</v>
      </c>
      <c r="B404" s="22">
        <v>717</v>
      </c>
      <c r="C404" s="7" t="s">
        <v>77</v>
      </c>
      <c r="D404" s="7" t="s">
        <v>7</v>
      </c>
      <c r="E404" s="7" t="s">
        <v>90</v>
      </c>
      <c r="F404" s="7" t="s">
        <v>18</v>
      </c>
      <c r="G404" s="26">
        <v>69.64556</v>
      </c>
    </row>
    <row r="405" spans="1:7" s="20" customFormat="1" ht="24.75" customHeight="1">
      <c r="A405" s="10" t="s">
        <v>111</v>
      </c>
      <c r="B405" s="22">
        <v>717</v>
      </c>
      <c r="C405" s="7" t="s">
        <v>77</v>
      </c>
      <c r="D405" s="7" t="s">
        <v>7</v>
      </c>
      <c r="E405" s="7" t="s">
        <v>78</v>
      </c>
      <c r="F405" s="7" t="s">
        <v>18</v>
      </c>
      <c r="G405" s="26">
        <v>69.64556</v>
      </c>
    </row>
    <row r="406" spans="1:7" s="20" customFormat="1" ht="12.75">
      <c r="A406" s="10" t="s">
        <v>165</v>
      </c>
      <c r="B406" s="22">
        <v>717</v>
      </c>
      <c r="C406" s="7" t="s">
        <v>77</v>
      </c>
      <c r="D406" s="7" t="s">
        <v>7</v>
      </c>
      <c r="E406" s="7" t="s">
        <v>167</v>
      </c>
      <c r="F406" s="7" t="s">
        <v>168</v>
      </c>
      <c r="G406" s="26">
        <v>69.64556</v>
      </c>
    </row>
    <row r="407" spans="1:7" s="20" customFormat="1" ht="25.5">
      <c r="A407" s="10" t="s">
        <v>166</v>
      </c>
      <c r="B407" s="22">
        <v>717</v>
      </c>
      <c r="C407" s="7" t="s">
        <v>77</v>
      </c>
      <c r="D407" s="7" t="s">
        <v>7</v>
      </c>
      <c r="E407" s="7" t="s">
        <v>78</v>
      </c>
      <c r="F407" s="7" t="s">
        <v>79</v>
      </c>
      <c r="G407" s="26">
        <v>69.64556</v>
      </c>
    </row>
    <row r="408" spans="1:7" s="20" customFormat="1" ht="38.25">
      <c r="A408" s="10" t="s">
        <v>414</v>
      </c>
      <c r="B408" s="22">
        <v>717</v>
      </c>
      <c r="C408" s="7" t="s">
        <v>24</v>
      </c>
      <c r="D408" s="7" t="s">
        <v>13</v>
      </c>
      <c r="E408" s="7" t="s">
        <v>39</v>
      </c>
      <c r="F408" s="7" t="s">
        <v>18</v>
      </c>
      <c r="G408" s="26">
        <v>35.58223</v>
      </c>
    </row>
    <row r="409" spans="1:7" s="20" customFormat="1" ht="38.25">
      <c r="A409" s="10" t="s">
        <v>169</v>
      </c>
      <c r="B409" s="22">
        <v>717</v>
      </c>
      <c r="C409" s="7" t="s">
        <v>24</v>
      </c>
      <c r="D409" s="7" t="s">
        <v>13</v>
      </c>
      <c r="E409" s="7" t="s">
        <v>40</v>
      </c>
      <c r="F409" s="7" t="s">
        <v>18</v>
      </c>
      <c r="G409" s="26">
        <v>35.58223</v>
      </c>
    </row>
    <row r="410" spans="1:7" s="20" customFormat="1" ht="25.5">
      <c r="A410" s="10" t="s">
        <v>109</v>
      </c>
      <c r="B410" s="22">
        <v>717</v>
      </c>
      <c r="C410" s="7" t="s">
        <v>24</v>
      </c>
      <c r="D410" s="7" t="s">
        <v>13</v>
      </c>
      <c r="E410" s="7" t="s">
        <v>90</v>
      </c>
      <c r="F410" s="7" t="s">
        <v>18</v>
      </c>
      <c r="G410" s="26">
        <v>35.58223</v>
      </c>
    </row>
    <row r="411" spans="1:7" s="20" customFormat="1" ht="25.5" customHeight="1">
      <c r="A411" s="118" t="s">
        <v>110</v>
      </c>
      <c r="B411" s="22">
        <v>717</v>
      </c>
      <c r="C411" s="7" t="s">
        <v>24</v>
      </c>
      <c r="D411" s="7" t="s">
        <v>13</v>
      </c>
      <c r="E411" s="7" t="s">
        <v>50</v>
      </c>
      <c r="F411" s="7" t="s">
        <v>18</v>
      </c>
      <c r="G411" s="26">
        <v>35.58223</v>
      </c>
    </row>
    <row r="412" spans="1:7" s="20" customFormat="1" ht="38.25">
      <c r="A412" s="10" t="s">
        <v>170</v>
      </c>
      <c r="B412" s="22">
        <v>717</v>
      </c>
      <c r="C412" s="7" t="s">
        <v>24</v>
      </c>
      <c r="D412" s="7" t="s">
        <v>13</v>
      </c>
      <c r="E412" s="7" t="s">
        <v>50</v>
      </c>
      <c r="F412" s="7" t="s">
        <v>18</v>
      </c>
      <c r="G412" s="26">
        <v>35.58223</v>
      </c>
    </row>
    <row r="413" spans="1:7" s="20" customFormat="1" ht="12.75">
      <c r="A413" s="10" t="s">
        <v>171</v>
      </c>
      <c r="B413" s="22">
        <v>717</v>
      </c>
      <c r="C413" s="7" t="s">
        <v>24</v>
      </c>
      <c r="D413" s="7" t="s">
        <v>13</v>
      </c>
      <c r="E413" s="7" t="s">
        <v>50</v>
      </c>
      <c r="F413" s="21">
        <v>500</v>
      </c>
      <c r="G413" s="26">
        <v>35.58223</v>
      </c>
    </row>
    <row r="414" spans="1:7" s="20" customFormat="1" ht="12.75">
      <c r="A414" s="10" t="s">
        <v>172</v>
      </c>
      <c r="B414" s="22">
        <v>717</v>
      </c>
      <c r="C414" s="7" t="s">
        <v>24</v>
      </c>
      <c r="D414" s="7" t="s">
        <v>13</v>
      </c>
      <c r="E414" s="21" t="s">
        <v>50</v>
      </c>
      <c r="F414" s="7" t="s">
        <v>31</v>
      </c>
      <c r="G414" s="26">
        <v>35.58223</v>
      </c>
    </row>
  </sheetData>
  <sheetProtection/>
  <autoFilter ref="A7:G414"/>
  <mergeCells count="2">
    <mergeCell ref="A5:G5"/>
    <mergeCell ref="E4:G4"/>
  </mergeCells>
  <printOptions/>
  <pageMargins left="0.3937007874015748" right="0.2362204724409449" top="0.35433070866141736" bottom="0.35433070866141736" header="0.31496062992125984" footer="0.31496062992125984"/>
  <pageSetup fitToHeight="0" fitToWidth="1" horizontalDpi="600" verticalDpi="60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9">
      <selection activeCell="A1" sqref="A1:C26"/>
    </sheetView>
  </sheetViews>
  <sheetFormatPr defaultColWidth="9.00390625" defaultRowHeight="12.75"/>
  <cols>
    <col min="1" max="1" width="48.125" style="11" customWidth="1"/>
    <col min="2" max="2" width="21.25390625" style="11" customWidth="1"/>
    <col min="3" max="3" width="15.625" style="11" customWidth="1"/>
    <col min="4" max="4" width="9.25390625" style="11" bestFit="1" customWidth="1"/>
    <col min="5" max="5" width="15.00390625" style="11" customWidth="1"/>
    <col min="6" max="16384" width="9.125" style="11" customWidth="1"/>
  </cols>
  <sheetData>
    <row r="1" spans="1:5" ht="15.75">
      <c r="A1" s="110" t="s">
        <v>579</v>
      </c>
      <c r="B1" s="110"/>
      <c r="C1" s="110"/>
      <c r="D1" s="114"/>
      <c r="E1" s="114"/>
    </row>
    <row r="2" spans="1:5" ht="15">
      <c r="A2" s="110" t="s">
        <v>242</v>
      </c>
      <c r="B2" s="110"/>
      <c r="C2" s="110"/>
      <c r="D2" s="111"/>
      <c r="E2" s="111"/>
    </row>
    <row r="3" spans="1:5" ht="15">
      <c r="A3" s="110" t="s">
        <v>580</v>
      </c>
      <c r="B3" s="110"/>
      <c r="C3" s="110"/>
      <c r="D3" s="111"/>
      <c r="E3" s="111"/>
    </row>
    <row r="4" spans="1:5" ht="15">
      <c r="A4" s="112" t="s">
        <v>581</v>
      </c>
      <c r="B4" s="112"/>
      <c r="C4" s="112"/>
      <c r="D4" s="113"/>
      <c r="E4" s="113"/>
    </row>
    <row r="5" spans="1:3" ht="46.5" customHeight="1">
      <c r="A5" s="120" t="s">
        <v>592</v>
      </c>
      <c r="B5" s="120"/>
      <c r="C5" s="120"/>
    </row>
    <row r="6" ht="12.75">
      <c r="C6" s="14"/>
    </row>
    <row r="7" ht="12.75">
      <c r="C7" s="68" t="s">
        <v>243</v>
      </c>
    </row>
    <row r="8" spans="1:3" ht="25.5">
      <c r="A8" s="86" t="s">
        <v>404</v>
      </c>
      <c r="B8" s="86" t="s">
        <v>213</v>
      </c>
      <c r="C8" s="85" t="s">
        <v>415</v>
      </c>
    </row>
    <row r="9" spans="1:5" ht="30">
      <c r="A9" s="91" t="s">
        <v>214</v>
      </c>
      <c r="B9" s="87" t="s">
        <v>215</v>
      </c>
      <c r="C9" s="26">
        <v>479.59049</v>
      </c>
      <c r="E9" s="11">
        <v>1000</v>
      </c>
    </row>
    <row r="10" spans="1:3" ht="25.5">
      <c r="A10" s="87" t="s">
        <v>216</v>
      </c>
      <c r="B10" s="87" t="s">
        <v>217</v>
      </c>
      <c r="C10" s="26">
        <v>0</v>
      </c>
    </row>
    <row r="11" spans="1:3" ht="25.5">
      <c r="A11" s="87" t="s">
        <v>218</v>
      </c>
      <c r="B11" s="87" t="s">
        <v>219</v>
      </c>
      <c r="C11" s="26">
        <v>0</v>
      </c>
    </row>
    <row r="12" spans="1:3" ht="38.25">
      <c r="A12" s="87" t="s">
        <v>220</v>
      </c>
      <c r="B12" s="87" t="s">
        <v>221</v>
      </c>
      <c r="C12" s="26">
        <v>0</v>
      </c>
    </row>
    <row r="13" spans="1:3" ht="25.5">
      <c r="A13" s="87" t="s">
        <v>563</v>
      </c>
      <c r="B13" s="87" t="s">
        <v>564</v>
      </c>
      <c r="C13" s="26">
        <v>0</v>
      </c>
    </row>
    <row r="14" spans="1:3" ht="25.5">
      <c r="A14" s="87" t="s">
        <v>565</v>
      </c>
      <c r="B14" s="87" t="s">
        <v>566</v>
      </c>
      <c r="C14" s="26">
        <v>0</v>
      </c>
    </row>
    <row r="15" spans="1:3" ht="25.5">
      <c r="A15" s="87" t="s">
        <v>222</v>
      </c>
      <c r="B15" s="87" t="s">
        <v>223</v>
      </c>
      <c r="C15" s="26">
        <v>-424.71398999999997</v>
      </c>
    </row>
    <row r="16" spans="1:3" ht="38.25">
      <c r="A16" s="87" t="s">
        <v>567</v>
      </c>
      <c r="B16" s="87" t="s">
        <v>568</v>
      </c>
      <c r="C16" s="26">
        <v>2919.6</v>
      </c>
    </row>
    <row r="17" spans="1:3" ht="38.25">
      <c r="A17" s="87" t="s">
        <v>569</v>
      </c>
      <c r="B17" s="87" t="s">
        <v>570</v>
      </c>
      <c r="C17" s="26">
        <v>2919.6</v>
      </c>
    </row>
    <row r="18" spans="1:3" ht="38.25">
      <c r="A18" s="87" t="s">
        <v>224</v>
      </c>
      <c r="B18" s="87" t="s">
        <v>225</v>
      </c>
      <c r="C18" s="26">
        <v>-3344.31399</v>
      </c>
    </row>
    <row r="19" spans="1:3" ht="38.25">
      <c r="A19" s="87" t="s">
        <v>226</v>
      </c>
      <c r="B19" s="87" t="s">
        <v>227</v>
      </c>
      <c r="C19" s="26">
        <v>-3344.31399</v>
      </c>
    </row>
    <row r="20" spans="1:3" ht="25.5">
      <c r="A20" s="87" t="s">
        <v>228</v>
      </c>
      <c r="B20" s="87" t="s">
        <v>229</v>
      </c>
      <c r="C20" s="26">
        <v>904.30448</v>
      </c>
    </row>
    <row r="21" spans="1:3" ht="25.5">
      <c r="A21" s="87" t="s">
        <v>230</v>
      </c>
      <c r="B21" s="87" t="s">
        <v>231</v>
      </c>
      <c r="C21" s="26">
        <v>-284285.54501999996</v>
      </c>
    </row>
    <row r="22" spans="1:3" ht="25.5">
      <c r="A22" s="87" t="s">
        <v>232</v>
      </c>
      <c r="B22" s="87" t="s">
        <v>233</v>
      </c>
      <c r="C22" s="26">
        <v>-284285.54501999996</v>
      </c>
    </row>
    <row r="23" spans="1:3" ht="25.5">
      <c r="A23" s="87" t="s">
        <v>234</v>
      </c>
      <c r="B23" s="87" t="s">
        <v>235</v>
      </c>
      <c r="C23" s="26">
        <v>-284285.54501999996</v>
      </c>
    </row>
    <row r="24" spans="1:3" ht="25.5">
      <c r="A24" s="87" t="s">
        <v>236</v>
      </c>
      <c r="B24" s="87" t="s">
        <v>237</v>
      </c>
      <c r="C24" s="26">
        <v>285189.8495</v>
      </c>
    </row>
    <row r="25" spans="1:3" ht="25.5">
      <c r="A25" s="87" t="s">
        <v>238</v>
      </c>
      <c r="B25" s="87" t="s">
        <v>239</v>
      </c>
      <c r="C25" s="26">
        <v>285189.8495</v>
      </c>
    </row>
    <row r="26" spans="1:3" ht="25.5">
      <c r="A26" s="87" t="s">
        <v>240</v>
      </c>
      <c r="B26" s="87" t="s">
        <v>241</v>
      </c>
      <c r="C26" s="26">
        <v>285189.8495</v>
      </c>
    </row>
    <row r="28" ht="12.75">
      <c r="C28" s="14"/>
    </row>
  </sheetData>
  <sheetProtection/>
  <autoFilter ref="A8:C22"/>
  <mergeCells count="9">
    <mergeCell ref="A1:C1"/>
    <mergeCell ref="D1:E1"/>
    <mergeCell ref="A2:C2"/>
    <mergeCell ref="D2:E2"/>
    <mergeCell ref="A3:C3"/>
    <mergeCell ref="D3:E3"/>
    <mergeCell ref="A5:C5"/>
    <mergeCell ref="A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 Иркутского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2</dc:creator>
  <cp:keywords/>
  <dc:description/>
  <cp:lastModifiedBy>Markadm-PC</cp:lastModifiedBy>
  <cp:lastPrinted>2023-04-03T05:42:47Z</cp:lastPrinted>
  <dcterms:created xsi:type="dcterms:W3CDTF">2003-08-08T08:02:54Z</dcterms:created>
  <dcterms:modified xsi:type="dcterms:W3CDTF">2023-04-03T05:43:16Z</dcterms:modified>
  <cp:category/>
  <cp:version/>
  <cp:contentType/>
  <cp:contentStatus/>
</cp:coreProperties>
</file>